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9416" windowHeight="10416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49" i="1" l="1"/>
  <c r="G149" i="1"/>
  <c r="H149" i="1"/>
  <c r="I149" i="1"/>
  <c r="J149" i="1"/>
  <c r="L149" i="1"/>
  <c r="F99" i="1"/>
  <c r="G99" i="1"/>
  <c r="H99" i="1"/>
  <c r="I99" i="1"/>
  <c r="J99" i="1"/>
  <c r="L99" i="1"/>
  <c r="B249" i="1" l="1"/>
  <c r="A249" i="1"/>
  <c r="L248" i="1"/>
  <c r="J248" i="1"/>
  <c r="I248" i="1"/>
  <c r="H248" i="1"/>
  <c r="G248" i="1"/>
  <c r="F248" i="1"/>
  <c r="B239" i="1"/>
  <c r="A239" i="1"/>
  <c r="L238" i="1"/>
  <c r="L249" i="1" s="1"/>
  <c r="J238" i="1"/>
  <c r="J249" i="1" s="1"/>
  <c r="I238" i="1"/>
  <c r="I249" i="1" s="1"/>
  <c r="H238" i="1"/>
  <c r="H249" i="1" s="1"/>
  <c r="G238" i="1"/>
  <c r="G249" i="1" s="1"/>
  <c r="F238" i="1"/>
  <c r="F249" i="1" s="1"/>
  <c r="B231" i="1"/>
  <c r="A231" i="1"/>
  <c r="L230" i="1"/>
  <c r="J230" i="1"/>
  <c r="I230" i="1"/>
  <c r="H230" i="1"/>
  <c r="G230" i="1"/>
  <c r="F230" i="1"/>
  <c r="B223" i="1"/>
  <c r="L222" i="1"/>
  <c r="J222" i="1"/>
  <c r="I222" i="1"/>
  <c r="H222" i="1"/>
  <c r="G222" i="1"/>
  <c r="F222" i="1"/>
  <c r="B216" i="1"/>
  <c r="A216" i="1"/>
  <c r="L215" i="1"/>
  <c r="J215" i="1"/>
  <c r="I215" i="1"/>
  <c r="H215" i="1"/>
  <c r="G215" i="1"/>
  <c r="F215" i="1"/>
  <c r="B206" i="1"/>
  <c r="L205" i="1"/>
  <c r="J205" i="1"/>
  <c r="I205" i="1"/>
  <c r="H205" i="1"/>
  <c r="G205" i="1"/>
  <c r="F205" i="1"/>
  <c r="B199" i="1"/>
  <c r="A199" i="1"/>
  <c r="L198" i="1"/>
  <c r="J198" i="1"/>
  <c r="I198" i="1"/>
  <c r="H198" i="1"/>
  <c r="G198" i="1"/>
  <c r="F198" i="1"/>
  <c r="B190" i="1"/>
  <c r="L189" i="1"/>
  <c r="J189" i="1"/>
  <c r="I189" i="1"/>
  <c r="H189" i="1"/>
  <c r="G189" i="1"/>
  <c r="F189" i="1"/>
  <c r="B182" i="1"/>
  <c r="A182" i="1"/>
  <c r="L181" i="1"/>
  <c r="J181" i="1"/>
  <c r="I181" i="1"/>
  <c r="H181" i="1"/>
  <c r="G181" i="1"/>
  <c r="F181" i="1"/>
  <c r="B174" i="1"/>
  <c r="L173" i="1"/>
  <c r="J173" i="1"/>
  <c r="I173" i="1"/>
  <c r="H173" i="1"/>
  <c r="G173" i="1"/>
  <c r="F173" i="1"/>
  <c r="B166" i="1"/>
  <c r="A166" i="1"/>
  <c r="L165" i="1"/>
  <c r="J165" i="1"/>
  <c r="I165" i="1"/>
  <c r="H165" i="1"/>
  <c r="G165" i="1"/>
  <c r="F165" i="1"/>
  <c r="B158" i="1"/>
  <c r="A158" i="1"/>
  <c r="L157" i="1"/>
  <c r="L166" i="1" s="1"/>
  <c r="J157" i="1"/>
  <c r="J166" i="1" s="1"/>
  <c r="I157" i="1"/>
  <c r="I166" i="1" s="1"/>
  <c r="H157" i="1"/>
  <c r="H166" i="1" s="1"/>
  <c r="G157" i="1"/>
  <c r="G166" i="1" s="1"/>
  <c r="F157" i="1"/>
  <c r="F166" i="1" s="1"/>
  <c r="B150" i="1"/>
  <c r="A150" i="1"/>
  <c r="B142" i="1"/>
  <c r="A142" i="1"/>
  <c r="L141" i="1"/>
  <c r="L150" i="1" s="1"/>
  <c r="J141" i="1"/>
  <c r="J150" i="1" s="1"/>
  <c r="I141" i="1"/>
  <c r="I150" i="1" s="1"/>
  <c r="H141" i="1"/>
  <c r="H150" i="1" s="1"/>
  <c r="G141" i="1"/>
  <c r="G150" i="1" s="1"/>
  <c r="F141" i="1"/>
  <c r="F150" i="1" s="1"/>
  <c r="B134" i="1"/>
  <c r="A134" i="1"/>
  <c r="L133" i="1"/>
  <c r="J133" i="1"/>
  <c r="I133" i="1"/>
  <c r="H133" i="1"/>
  <c r="G133" i="1"/>
  <c r="F133" i="1"/>
  <c r="B124" i="1"/>
  <c r="A124" i="1"/>
  <c r="L123" i="1"/>
  <c r="L134" i="1" s="1"/>
  <c r="J123" i="1"/>
  <c r="J134" i="1" s="1"/>
  <c r="I123" i="1"/>
  <c r="I134" i="1" s="1"/>
  <c r="H123" i="1"/>
  <c r="H134" i="1" s="1"/>
  <c r="G123" i="1"/>
  <c r="G134" i="1" s="1"/>
  <c r="F123" i="1"/>
  <c r="F134" i="1" s="1"/>
  <c r="B117" i="1"/>
  <c r="A117" i="1"/>
  <c r="L116" i="1"/>
  <c r="J116" i="1"/>
  <c r="I116" i="1"/>
  <c r="H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06" i="1"/>
  <c r="F117" i="1" s="1"/>
  <c r="B100" i="1"/>
  <c r="A100" i="1"/>
  <c r="B92" i="1"/>
  <c r="A92" i="1"/>
  <c r="L91" i="1"/>
  <c r="L100" i="1" s="1"/>
  <c r="J91" i="1"/>
  <c r="I91" i="1"/>
  <c r="H91" i="1"/>
  <c r="G91" i="1"/>
  <c r="F91" i="1"/>
  <c r="B84" i="1"/>
  <c r="A84" i="1"/>
  <c r="L83" i="1"/>
  <c r="J83" i="1"/>
  <c r="I83" i="1"/>
  <c r="H83" i="1"/>
  <c r="G83" i="1"/>
  <c r="F83" i="1"/>
  <c r="B75" i="1"/>
  <c r="A75" i="1"/>
  <c r="L74" i="1"/>
  <c r="L84" i="1" s="1"/>
  <c r="J74" i="1"/>
  <c r="I74" i="1"/>
  <c r="H74" i="1"/>
  <c r="G74" i="1"/>
  <c r="F74" i="1"/>
  <c r="B69" i="1"/>
  <c r="A69" i="1"/>
  <c r="L68" i="1"/>
  <c r="J68" i="1"/>
  <c r="I68" i="1"/>
  <c r="H68" i="1"/>
  <c r="G68" i="1"/>
  <c r="F68" i="1"/>
  <c r="B61" i="1"/>
  <c r="A61" i="1"/>
  <c r="L60" i="1"/>
  <c r="L69" i="1" s="1"/>
  <c r="J60" i="1"/>
  <c r="I60" i="1"/>
  <c r="H60" i="1"/>
  <c r="G60" i="1"/>
  <c r="F60" i="1"/>
  <c r="B53" i="1"/>
  <c r="A53" i="1"/>
  <c r="L52" i="1"/>
  <c r="J52" i="1"/>
  <c r="I52" i="1"/>
  <c r="H52" i="1"/>
  <c r="G52" i="1"/>
  <c r="F52" i="1"/>
  <c r="B44" i="1"/>
  <c r="A44" i="1"/>
  <c r="L43" i="1"/>
  <c r="L53" i="1" s="1"/>
  <c r="J43" i="1"/>
  <c r="I43" i="1"/>
  <c r="H43" i="1"/>
  <c r="G43" i="1"/>
  <c r="F43" i="1"/>
  <c r="B37" i="1"/>
  <c r="A37" i="1"/>
  <c r="L36" i="1"/>
  <c r="J36" i="1"/>
  <c r="I36" i="1"/>
  <c r="H36" i="1"/>
  <c r="G36" i="1"/>
  <c r="F36" i="1"/>
  <c r="B28" i="1"/>
  <c r="A28" i="1"/>
  <c r="L27" i="1"/>
  <c r="L37" i="1" s="1"/>
  <c r="J27" i="1"/>
  <c r="I27" i="1"/>
  <c r="H27" i="1"/>
  <c r="G27" i="1"/>
  <c r="F27" i="1"/>
  <c r="B22" i="1"/>
  <c r="A22" i="1"/>
  <c r="L21" i="1"/>
  <c r="J21" i="1"/>
  <c r="I21" i="1"/>
  <c r="H21" i="1"/>
  <c r="G21" i="1"/>
  <c r="F21" i="1"/>
  <c r="B13" i="1"/>
  <c r="A13" i="1"/>
  <c r="L12" i="1"/>
  <c r="L22" i="1" s="1"/>
  <c r="J12" i="1"/>
  <c r="I12" i="1"/>
  <c r="H12" i="1"/>
  <c r="G12" i="1"/>
  <c r="F12" i="1"/>
  <c r="G100" i="1" l="1"/>
  <c r="H100" i="1"/>
  <c r="J100" i="1"/>
  <c r="I100" i="1"/>
  <c r="F100" i="1"/>
  <c r="G216" i="1"/>
  <c r="I216" i="1"/>
  <c r="L216" i="1"/>
  <c r="F231" i="1"/>
  <c r="H231" i="1"/>
  <c r="H84" i="1"/>
  <c r="G84" i="1"/>
  <c r="F84" i="1"/>
  <c r="I84" i="1"/>
  <c r="J84" i="1"/>
  <c r="G182" i="1"/>
  <c r="I182" i="1"/>
  <c r="L182" i="1"/>
  <c r="F199" i="1"/>
  <c r="H199" i="1"/>
  <c r="J199" i="1"/>
  <c r="G69" i="1"/>
  <c r="I69" i="1"/>
  <c r="H69" i="1"/>
  <c r="J69" i="1"/>
  <c r="F69" i="1"/>
  <c r="J231" i="1"/>
  <c r="J53" i="1"/>
  <c r="I53" i="1"/>
  <c r="H53" i="1"/>
  <c r="G53" i="1"/>
  <c r="F53" i="1"/>
  <c r="F182" i="1"/>
  <c r="H182" i="1"/>
  <c r="J182" i="1"/>
  <c r="G199" i="1"/>
  <c r="I199" i="1"/>
  <c r="L199" i="1"/>
  <c r="F216" i="1"/>
  <c r="H216" i="1"/>
  <c r="J216" i="1"/>
  <c r="G231" i="1"/>
  <c r="I231" i="1"/>
  <c r="L231" i="1"/>
  <c r="I37" i="1"/>
  <c r="F37" i="1"/>
  <c r="J37" i="1"/>
  <c r="H37" i="1"/>
  <c r="G37" i="1"/>
  <c r="J22" i="1"/>
  <c r="I22" i="1"/>
  <c r="H22" i="1"/>
  <c r="G22" i="1"/>
  <c r="F22" i="1"/>
</calcChain>
</file>

<file path=xl/sharedStrings.xml><?xml version="1.0" encoding="utf-8"?>
<sst xmlns="http://schemas.openxmlformats.org/spreadsheetml/2006/main" count="491" uniqueCount="115">
  <si>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</si>
  <si>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</si>
  <si>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</si>
  <si>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</si>
  <si>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</si>
  <si>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</si>
  <si>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</si>
  <si>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</si>
  <si>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</si>
  <si>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</si>
  <si>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</si>
  <si>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</si>
  <si>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</si>
  <si>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</si>
  <si>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</si>
  <si>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</si>
  <si>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</si>
  <si>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</si>
  <si>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</si>
  <si>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</si>
  <si>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</si>
  <si>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</si>
  <si>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</si>
  <si>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</si>
  <si>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</si>
  <si>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</si>
  <si>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</si>
  <si>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</si>
  <si>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</si>
  <si>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</si>
  <si>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</si>
  <si>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</si>
  <si>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</si>
  <si>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</si>
  <si>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</si>
  <si>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</si>
  <si>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</si>
  <si>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</si>
  <si>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гастрономия</t>
  </si>
  <si>
    <t>сладкое</t>
  </si>
  <si>
    <t>МАОУ НМО "СОШ №1"</t>
  </si>
  <si>
    <t>Директор</t>
  </si>
  <si>
    <t>Хафизов Р.Х.</t>
  </si>
  <si>
    <t>компот из свежих плодов</t>
  </si>
  <si>
    <t>пюре картофельное</t>
  </si>
  <si>
    <t>котлета рыбная</t>
  </si>
  <si>
    <t>салат из свежих помидоров</t>
  </si>
  <si>
    <t>десерт сливочный</t>
  </si>
  <si>
    <t>хлеб пшеничный витаминизированный</t>
  </si>
  <si>
    <t>какао-напиток с молоком</t>
  </si>
  <si>
    <t>бутерброд с маслом, сыром</t>
  </si>
  <si>
    <t>каша рисовая с маслом сливочным</t>
  </si>
  <si>
    <t>хлеб ржаной</t>
  </si>
  <si>
    <t>сок фруктовый</t>
  </si>
  <si>
    <t>пудинг из творога со сгущенным молоком</t>
  </si>
  <si>
    <t>чай с молоком</t>
  </si>
  <si>
    <t>свекла с сыром</t>
  </si>
  <si>
    <t>щи из свежей капусты с мясом со сметаной</t>
  </si>
  <si>
    <t>греча отварная рассыпчатая</t>
  </si>
  <si>
    <t>тефтели из говядины с соусом</t>
  </si>
  <si>
    <t>напиток ВИТОШКА</t>
  </si>
  <si>
    <t>запеканка рисовая с творогом, сгущенным молоком</t>
  </si>
  <si>
    <t>кофейный напиток с молоком</t>
  </si>
  <si>
    <t>блюда из яиц</t>
  </si>
  <si>
    <t xml:space="preserve">яйца вареные </t>
  </si>
  <si>
    <t>овощи порционно</t>
  </si>
  <si>
    <t>суп картофельный с бобовыми и мясом</t>
  </si>
  <si>
    <t>биточки рыбные</t>
  </si>
  <si>
    <t>рагу овощное</t>
  </si>
  <si>
    <t>кисель ВИТОШКА</t>
  </si>
  <si>
    <t>салат "здоровье"</t>
  </si>
  <si>
    <t>салат из помидоров</t>
  </si>
  <si>
    <t>борщ из свежей капусты с мясом со сметаной</t>
  </si>
  <si>
    <t>макароны отварные</t>
  </si>
  <si>
    <t>котлета "Детская"</t>
  </si>
  <si>
    <t>запеканка из творога со сгущенным молоком</t>
  </si>
  <si>
    <t>салат из свежих огурцов</t>
  </si>
  <si>
    <t>котлетая мясная</t>
  </si>
  <si>
    <t>каша Дружба с маслом сливочным</t>
  </si>
  <si>
    <t>чай с сахаром</t>
  </si>
  <si>
    <t>сыр порционно</t>
  </si>
  <si>
    <t>суп картофельный с рыбой</t>
  </si>
  <si>
    <t>тефтели с соусом</t>
  </si>
  <si>
    <t>капуста тушеная</t>
  </si>
  <si>
    <t>компот из апельсинов</t>
  </si>
  <si>
    <t>салат из свежей капусты</t>
  </si>
  <si>
    <t>рассольник Ленинградский с мясом, сметаной</t>
  </si>
  <si>
    <t>биточки мясные</t>
  </si>
  <si>
    <t>чай с лимоном</t>
  </si>
  <si>
    <t>запеканка рыбная</t>
  </si>
  <si>
    <t>салат из свежих помидоров, огурцов</t>
  </si>
  <si>
    <t>рассольник Ленинградский со сметаной</t>
  </si>
  <si>
    <t>котлета мясная</t>
  </si>
  <si>
    <t>салат из капусты</t>
  </si>
  <si>
    <t>какако-напиток с молоком</t>
  </si>
  <si>
    <t>котлета из говядины</t>
  </si>
  <si>
    <t>компот из свежих фруктов</t>
  </si>
  <si>
    <t>каша рсовая с маслом сливочным</t>
  </si>
  <si>
    <t>греча отварная</t>
  </si>
  <si>
    <t>шницель</t>
  </si>
  <si>
    <t>компот из сухофруктов</t>
  </si>
  <si>
    <t>запеканка творожная со сгущеным молоком</t>
  </si>
  <si>
    <t>рассольник домашний со сметаной</t>
  </si>
  <si>
    <t>голубцы ленивые</t>
  </si>
  <si>
    <t>каша геркулесовая с маслом сливочным</t>
  </si>
  <si>
    <t>борщ с мясом, сметаной</t>
  </si>
  <si>
    <t>рис отварной</t>
  </si>
  <si>
    <t>бутерброд с сыром</t>
  </si>
  <si>
    <t>суп крестьянский с мясом, сметаной</t>
  </si>
  <si>
    <t>каша пшенная с маслом</t>
  </si>
  <si>
    <t>каша пшенная с маслом сливочным</t>
  </si>
  <si>
    <t>каша с маслом сливочным</t>
  </si>
  <si>
    <t>салат из свеклы с изюмом</t>
  </si>
  <si>
    <t>печень по-строгановски</t>
  </si>
  <si>
    <t>суп картофельный с бобовыми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</si>
</sst>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tabSelected="1" zoomScaleNormal="100" workbookViewId="0">
      <pane xSplit="4" ySplit="5" topLeftCell="E228" activePane="bottomRight" state="frozen"/>
      <selection pane="topRight" activeCell="E1" sqref="E1"/>
      <selection pane="bottomLeft" activeCell="A6" sqref="A6"/>
      <selection pane="bottomRight" activeCell="G240" sqref="G240"/>
    </sheetView>
  </sheetViews>
  <sheetFormatPr defaultColWidth="9.21875" defaultRowHeight="13.2" x14ac:dyDescent="0.25"/>
  <cols>
    <col min="1" max="1" width="4.77734375" style="2" customWidth="1"/>
    <col min="2" max="2" width="5.21875" style="2" customWidth="1"/>
    <col min="3" max="3" width="9.21875" style="1"/>
    <col min="4" max="4" width="26.5546875" style="1" customWidth="1"/>
    <col min="5" max="5" width="52.5546875" style="2" customWidth="1"/>
    <col min="6" max="6" width="10.44140625" style="2" customWidth="1"/>
    <col min="7" max="7" width="10" style="2" customWidth="1"/>
    <col min="8" max="8" width="7.5546875" style="2" customWidth="1"/>
    <col min="9" max="9" width="6.77734375" style="2" customWidth="1"/>
    <col min="10" max="10" width="8.21875" style="2" customWidth="1"/>
    <col min="11" max="11" width="10" style="2" customWidth="1"/>
    <col min="12" max="16384" width="9.21875" style="2"/>
  </cols>
  <sheetData>
    <row r="1" spans="1:12" ht="14.4" x14ac:dyDescent="0.3">
      <c r="A1" s="1" t="s">
        <v>6</v>
      </c>
      <c r="C1" s="49" t="s">
        <v>40</v>
      </c>
      <c r="D1" s="50"/>
      <c r="E1" s="50"/>
      <c r="F1" s="12" t="s">
        <v>15</v>
      </c>
      <c r="G1" s="2" t="s">
        <v>16</v>
      </c>
      <c r="H1" s="51" t="s">
        <v>41</v>
      </c>
      <c r="I1" s="51"/>
      <c r="J1" s="51"/>
      <c r="K1" s="51"/>
    </row>
    <row r="2" spans="1:12" ht="17.399999999999999" x14ac:dyDescent="0.25">
      <c r="A2" s="32" t="s">
        <v>5</v>
      </c>
      <c r="C2" s="2"/>
      <c r="G2" s="2" t="s">
        <v>17</v>
      </c>
      <c r="H2" s="51" t="s">
        <v>42</v>
      </c>
      <c r="I2" s="51"/>
      <c r="J2" s="51"/>
      <c r="K2" s="51"/>
    </row>
    <row r="3" spans="1:12" ht="17.25" customHeight="1" x14ac:dyDescent="0.25">
      <c r="A3" s="4" t="s">
        <v>7</v>
      </c>
      <c r="C3" s="2"/>
      <c r="D3" s="3"/>
      <c r="E3" s="35" t="s">
        <v>8</v>
      </c>
      <c r="G3" s="2" t="s">
        <v>18</v>
      </c>
      <c r="H3" s="45">
        <v>1</v>
      </c>
      <c r="I3" s="45">
        <v>6</v>
      </c>
      <c r="J3" s="46">
        <v>2026</v>
      </c>
      <c r="K3" s="1"/>
    </row>
    <row r="4" spans="1:12" ht="13.8" thickBot="1" x14ac:dyDescent="0.3">
      <c r="C4" s="2"/>
      <c r="D4" s="4"/>
      <c r="H4" s="44" t="s">
        <v>35</v>
      </c>
      <c r="I4" s="44" t="s">
        <v>36</v>
      </c>
      <c r="J4" s="44" t="s">
        <v>37</v>
      </c>
    </row>
    <row r="5" spans="1:12" ht="31.2" thickBot="1" x14ac:dyDescent="0.3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36" t="s">
        <v>51</v>
      </c>
      <c r="F6" s="37">
        <v>205</v>
      </c>
      <c r="G6" s="37">
        <v>3</v>
      </c>
      <c r="H6" s="37">
        <v>8</v>
      </c>
      <c r="I6" s="37">
        <v>20.6</v>
      </c>
      <c r="J6" s="37">
        <v>216</v>
      </c>
      <c r="K6" s="38"/>
      <c r="L6" s="37"/>
    </row>
    <row r="7" spans="1:12" ht="14.4" x14ac:dyDescent="0.3">
      <c r="A7" s="23"/>
      <c r="B7" s="15"/>
      <c r="C7" s="11"/>
      <c r="D7" s="6" t="s">
        <v>38</v>
      </c>
      <c r="E7" s="39" t="s">
        <v>50</v>
      </c>
      <c r="F7" s="40">
        <v>45</v>
      </c>
      <c r="G7" s="40">
        <v>4.7</v>
      </c>
      <c r="H7" s="40">
        <v>7.9</v>
      </c>
      <c r="I7" s="40">
        <v>12.9</v>
      </c>
      <c r="J7" s="40">
        <v>123</v>
      </c>
      <c r="K7" s="41">
        <v>3</v>
      </c>
      <c r="L7" s="40"/>
    </row>
    <row r="8" spans="1:12" ht="14.4" x14ac:dyDescent="0.3">
      <c r="A8" s="23"/>
      <c r="B8" s="15"/>
      <c r="C8" s="11"/>
      <c r="D8" s="7" t="s">
        <v>21</v>
      </c>
      <c r="E8" s="39" t="s">
        <v>49</v>
      </c>
      <c r="F8" s="40">
        <v>200</v>
      </c>
      <c r="G8" s="40">
        <v>0.9</v>
      </c>
      <c r="H8" s="40">
        <v>0.4</v>
      </c>
      <c r="I8" s="40">
        <v>9.5</v>
      </c>
      <c r="J8" s="40">
        <v>45</v>
      </c>
      <c r="K8" s="41"/>
      <c r="L8" s="40"/>
    </row>
    <row r="9" spans="1:12" ht="14.4" x14ac:dyDescent="0.3">
      <c r="A9" s="23"/>
      <c r="B9" s="15"/>
      <c r="C9" s="11"/>
      <c r="D9" s="7" t="s">
        <v>22</v>
      </c>
      <c r="E9" s="39" t="s">
        <v>48</v>
      </c>
      <c r="F9" s="40">
        <v>50</v>
      </c>
      <c r="G9" s="40">
        <v>7.1</v>
      </c>
      <c r="H9" s="40">
        <v>1.04</v>
      </c>
      <c r="I9" s="40">
        <v>3.4</v>
      </c>
      <c r="J9" s="40">
        <v>116</v>
      </c>
      <c r="K9" s="41"/>
      <c r="L9" s="40"/>
    </row>
    <row r="10" spans="1:12" ht="14.4" x14ac:dyDescent="0.3">
      <c r="A10" s="23"/>
      <c r="B10" s="15"/>
      <c r="C10" s="11"/>
      <c r="D10" s="7" t="s">
        <v>23</v>
      </c>
      <c r="E10" s="39" t="s">
        <v>23</v>
      </c>
      <c r="F10" s="40">
        <v>200</v>
      </c>
      <c r="G10" s="40">
        <v>1.17</v>
      </c>
      <c r="H10" s="40"/>
      <c r="I10" s="40">
        <v>5.53</v>
      </c>
      <c r="J10" s="40">
        <v>55.9</v>
      </c>
      <c r="K10" s="41"/>
      <c r="L10" s="40"/>
    </row>
    <row r="11" spans="1:12" ht="14.4" x14ac:dyDescent="0.3">
      <c r="A11" s="23"/>
      <c r="B11" s="15"/>
      <c r="C11" s="11"/>
      <c r="D11" s="6" t="s">
        <v>25</v>
      </c>
      <c r="E11" s="39" t="s">
        <v>93</v>
      </c>
      <c r="F11" s="40">
        <v>100</v>
      </c>
      <c r="G11" s="40">
        <v>4.13</v>
      </c>
      <c r="H11" s="40">
        <v>3.76</v>
      </c>
      <c r="I11" s="40">
        <v>18.13</v>
      </c>
      <c r="J11" s="40">
        <v>210</v>
      </c>
      <c r="K11" s="41"/>
      <c r="L11" s="40"/>
    </row>
    <row r="12" spans="1:12" ht="14.4" x14ac:dyDescent="0.3">
      <c r="A12" s="24"/>
      <c r="B12" s="17"/>
      <c r="C12" s="8"/>
      <c r="D12" s="18" t="s">
        <v>32</v>
      </c>
      <c r="E12" s="9"/>
      <c r="F12" s="19">
        <f>SUM(F6:F11)</f>
        <v>800</v>
      </c>
      <c r="G12" s="19">
        <f>SUM(G6:G11)</f>
        <v>20.999999999999996</v>
      </c>
      <c r="H12" s="19">
        <f>SUM(H6:H11)</f>
        <v>21.1</v>
      </c>
      <c r="I12" s="19">
        <f>SUM(I6:I11)</f>
        <v>70.06</v>
      </c>
      <c r="J12" s="19">
        <f>SUM(J6:J11)</f>
        <v>765.9</v>
      </c>
      <c r="K12" s="25"/>
      <c r="L12" s="19">
        <f>SUM(L6:L11)</f>
        <v>0</v>
      </c>
    </row>
    <row r="13" spans="1:12" ht="14.4" x14ac:dyDescent="0.3">
      <c r="A13" s="26">
        <f>A6</f>
        <v>1</v>
      </c>
      <c r="B13" s="13">
        <f>B6</f>
        <v>1</v>
      </c>
      <c r="C13" s="10" t="s">
        <v>24</v>
      </c>
      <c r="D13" s="7" t="s">
        <v>25</v>
      </c>
      <c r="E13" s="39" t="s">
        <v>46</v>
      </c>
      <c r="F13" s="40">
        <v>100</v>
      </c>
      <c r="G13" s="40">
        <v>0.5</v>
      </c>
      <c r="H13" s="40">
        <v>4.2</v>
      </c>
      <c r="I13" s="40">
        <v>0.3</v>
      </c>
      <c r="J13" s="40">
        <v>51</v>
      </c>
      <c r="K13" s="41">
        <v>19</v>
      </c>
      <c r="L13" s="40"/>
    </row>
    <row r="14" spans="1:12" ht="14.4" x14ac:dyDescent="0.3">
      <c r="A14" s="23"/>
      <c r="B14" s="15"/>
      <c r="C14" s="11"/>
      <c r="D14" s="7" t="s">
        <v>26</v>
      </c>
      <c r="E14" s="39" t="s">
        <v>86</v>
      </c>
      <c r="F14" s="40">
        <v>285</v>
      </c>
      <c r="G14" s="40">
        <v>5.7</v>
      </c>
      <c r="H14" s="40">
        <v>6.3</v>
      </c>
      <c r="I14" s="40">
        <v>16.399999999999999</v>
      </c>
      <c r="J14" s="40">
        <v>270</v>
      </c>
      <c r="K14" s="41">
        <v>132</v>
      </c>
      <c r="L14" s="40"/>
    </row>
    <row r="15" spans="1:12" ht="14.4" x14ac:dyDescent="0.3">
      <c r="A15" s="23"/>
      <c r="B15" s="15"/>
      <c r="C15" s="11"/>
      <c r="D15" s="7" t="s">
        <v>27</v>
      </c>
      <c r="E15" s="39" t="s">
        <v>45</v>
      </c>
      <c r="F15" s="40">
        <v>100</v>
      </c>
      <c r="G15" s="40">
        <v>14.8</v>
      </c>
      <c r="H15" s="40">
        <v>7.7</v>
      </c>
      <c r="I15" s="40">
        <v>3.7</v>
      </c>
      <c r="J15" s="40">
        <v>122.7</v>
      </c>
      <c r="K15" s="41">
        <v>388</v>
      </c>
      <c r="L15" s="40"/>
    </row>
    <row r="16" spans="1:12" ht="14.4" x14ac:dyDescent="0.3">
      <c r="A16" s="23"/>
      <c r="B16" s="15"/>
      <c r="C16" s="11"/>
      <c r="D16" s="7" t="s">
        <v>28</v>
      </c>
      <c r="E16" s="39" t="s">
        <v>44</v>
      </c>
      <c r="F16" s="40">
        <v>180</v>
      </c>
      <c r="G16" s="40">
        <v>3.65</v>
      </c>
      <c r="H16" s="40">
        <v>5.95</v>
      </c>
      <c r="I16" s="40">
        <v>24.8</v>
      </c>
      <c r="J16" s="40">
        <v>168</v>
      </c>
      <c r="K16" s="41">
        <v>520</v>
      </c>
      <c r="L16" s="40"/>
    </row>
    <row r="17" spans="1:12" ht="14.4" x14ac:dyDescent="0.3">
      <c r="A17" s="23"/>
      <c r="B17" s="15"/>
      <c r="C17" s="11"/>
      <c r="D17" s="7" t="s">
        <v>29</v>
      </c>
      <c r="E17" s="39" t="s">
        <v>43</v>
      </c>
      <c r="F17" s="40">
        <v>200</v>
      </c>
      <c r="G17" s="40">
        <v>0.3</v>
      </c>
      <c r="H17" s="40"/>
      <c r="I17" s="40">
        <v>10.7</v>
      </c>
      <c r="J17" s="40">
        <v>62</v>
      </c>
      <c r="K17" s="41">
        <v>631</v>
      </c>
      <c r="L17" s="40"/>
    </row>
    <row r="18" spans="1:12" ht="14.4" x14ac:dyDescent="0.3">
      <c r="A18" s="23"/>
      <c r="B18" s="15"/>
      <c r="C18" s="11"/>
      <c r="D18" s="7" t="s">
        <v>30</v>
      </c>
      <c r="E18" s="39" t="s">
        <v>48</v>
      </c>
      <c r="F18" s="40">
        <v>50</v>
      </c>
      <c r="G18" s="40">
        <v>7.1</v>
      </c>
      <c r="H18" s="40">
        <v>1.94</v>
      </c>
      <c r="I18" s="40">
        <v>34</v>
      </c>
      <c r="J18" s="40">
        <v>116</v>
      </c>
      <c r="K18" s="41"/>
      <c r="L18" s="40"/>
    </row>
    <row r="19" spans="1:12" ht="14.4" x14ac:dyDescent="0.3">
      <c r="A19" s="23"/>
      <c r="B19" s="15"/>
      <c r="C19" s="11"/>
      <c r="D19" s="7" t="s">
        <v>31</v>
      </c>
      <c r="E19" s="39" t="s">
        <v>52</v>
      </c>
      <c r="F19" s="40">
        <v>50</v>
      </c>
      <c r="G19" s="40">
        <v>7</v>
      </c>
      <c r="H19" s="40">
        <v>1.6</v>
      </c>
      <c r="I19" s="40">
        <v>30.26</v>
      </c>
      <c r="J19" s="40">
        <v>114</v>
      </c>
      <c r="K19" s="41"/>
      <c r="L19" s="40"/>
    </row>
    <row r="20" spans="1:12" ht="14.4" x14ac:dyDescent="0.3">
      <c r="A20" s="23"/>
      <c r="B20" s="15"/>
      <c r="C20" s="11"/>
      <c r="D20" s="6" t="s">
        <v>39</v>
      </c>
      <c r="E20" s="39" t="s">
        <v>53</v>
      </c>
      <c r="F20" s="40">
        <v>200</v>
      </c>
      <c r="G20" s="40"/>
      <c r="H20" s="40"/>
      <c r="I20" s="40">
        <v>20</v>
      </c>
      <c r="J20" s="40">
        <v>90</v>
      </c>
      <c r="K20" s="41"/>
      <c r="L20" s="40"/>
    </row>
    <row r="21" spans="1:12" ht="14.4" x14ac:dyDescent="0.3">
      <c r="A21" s="24"/>
      <c r="B21" s="17"/>
      <c r="C21" s="8"/>
      <c r="D21" s="18" t="s">
        <v>32</v>
      </c>
      <c r="E21" s="9"/>
      <c r="F21" s="19">
        <f>SUM(F13:F20)</f>
        <v>1165</v>
      </c>
      <c r="G21" s="19">
        <f>SUM(G13:G20)</f>
        <v>39.049999999999997</v>
      </c>
      <c r="H21" s="19">
        <f>SUM(H13:H20)</f>
        <v>27.69</v>
      </c>
      <c r="I21" s="19">
        <f>SUM(I13:I20)</f>
        <v>140.16000000000003</v>
      </c>
      <c r="J21" s="19">
        <f>SUM(J13:J20)</f>
        <v>993.7</v>
      </c>
      <c r="K21" s="25"/>
      <c r="L21" s="19">
        <f>SUM(L13:L20)</f>
        <v>0</v>
      </c>
    </row>
    <row r="22" spans="1:12" ht="15" thickBot="1" x14ac:dyDescent="0.3">
      <c r="A22" s="27">
        <f>A6</f>
        <v>1</v>
      </c>
      <c r="B22" s="28">
        <f>B6</f>
        <v>1</v>
      </c>
      <c r="C22" s="47" t="s">
        <v>4</v>
      </c>
      <c r="D22" s="48"/>
      <c r="E22" s="29"/>
      <c r="F22" s="30">
        <f>F12+F21</f>
        <v>1965</v>
      </c>
      <c r="G22" s="30">
        <f>G12+G21</f>
        <v>60.05</v>
      </c>
      <c r="H22" s="30">
        <f>H12+H21</f>
        <v>48.790000000000006</v>
      </c>
      <c r="I22" s="30">
        <f>I12+I21</f>
        <v>210.22000000000003</v>
      </c>
      <c r="J22" s="30">
        <f>J12+J21</f>
        <v>1759.6</v>
      </c>
      <c r="K22" s="30"/>
      <c r="L22" s="30">
        <f>L12+L21</f>
        <v>0</v>
      </c>
    </row>
    <row r="23" spans="1:12" ht="14.4" x14ac:dyDescent="0.3">
      <c r="A23" s="14">
        <v>1</v>
      </c>
      <c r="B23" s="15">
        <v>2</v>
      </c>
      <c r="C23" s="22" t="s">
        <v>19</v>
      </c>
      <c r="D23" s="5" t="s">
        <v>20</v>
      </c>
      <c r="E23" s="36" t="s">
        <v>54</v>
      </c>
      <c r="F23" s="37">
        <v>220</v>
      </c>
      <c r="G23" s="37">
        <v>16</v>
      </c>
      <c r="H23" s="37">
        <v>13.65</v>
      </c>
      <c r="I23" s="37">
        <v>14.4</v>
      </c>
      <c r="J23" s="37">
        <v>322.7</v>
      </c>
      <c r="K23" s="38">
        <v>362</v>
      </c>
      <c r="L23" s="37"/>
    </row>
    <row r="24" spans="1:12" ht="14.4" x14ac:dyDescent="0.3">
      <c r="A24" s="14"/>
      <c r="B24" s="15"/>
      <c r="C24" s="11"/>
      <c r="D24" s="7" t="s">
        <v>21</v>
      </c>
      <c r="E24" s="39" t="s">
        <v>55</v>
      </c>
      <c r="F24" s="40">
        <v>200</v>
      </c>
      <c r="G24" s="40">
        <v>1.6</v>
      </c>
      <c r="H24" s="40">
        <v>1.6</v>
      </c>
      <c r="I24" s="40">
        <v>17.3</v>
      </c>
      <c r="J24" s="40">
        <v>87</v>
      </c>
      <c r="K24" s="41">
        <v>684</v>
      </c>
      <c r="L24" s="40"/>
    </row>
    <row r="25" spans="1:12" ht="14.4" x14ac:dyDescent="0.3">
      <c r="A25" s="14"/>
      <c r="B25" s="15"/>
      <c r="C25" s="11"/>
      <c r="D25" s="7" t="s">
        <v>22</v>
      </c>
      <c r="E25" s="39" t="s">
        <v>48</v>
      </c>
      <c r="F25" s="40">
        <v>50</v>
      </c>
      <c r="G25" s="40">
        <v>7.1</v>
      </c>
      <c r="H25" s="40">
        <v>1.94</v>
      </c>
      <c r="I25" s="40">
        <v>34</v>
      </c>
      <c r="J25" s="40">
        <v>116</v>
      </c>
      <c r="K25" s="41"/>
      <c r="L25" s="40"/>
    </row>
    <row r="26" spans="1:12" ht="14.4" x14ac:dyDescent="0.3">
      <c r="A26" s="14"/>
      <c r="B26" s="15"/>
      <c r="C26" s="11"/>
      <c r="D26" s="6" t="s">
        <v>39</v>
      </c>
      <c r="E26" s="39" t="s">
        <v>47</v>
      </c>
      <c r="F26" s="40">
        <v>125</v>
      </c>
      <c r="G26" s="40">
        <v>4.13</v>
      </c>
      <c r="H26" s="40">
        <v>3.76</v>
      </c>
      <c r="I26" s="40">
        <v>18.13</v>
      </c>
      <c r="J26" s="40">
        <v>210</v>
      </c>
      <c r="K26" s="41"/>
      <c r="L26" s="40"/>
    </row>
    <row r="27" spans="1:12" ht="14.4" x14ac:dyDescent="0.3">
      <c r="A27" s="16"/>
      <c r="B27" s="17"/>
      <c r="C27" s="8"/>
      <c r="D27" s="18" t="s">
        <v>32</v>
      </c>
      <c r="E27" s="9"/>
      <c r="F27" s="19">
        <f>SUM(F23:F26)</f>
        <v>595</v>
      </c>
      <c r="G27" s="19">
        <f>SUM(G23:G26)</f>
        <v>28.830000000000002</v>
      </c>
      <c r="H27" s="19">
        <f>SUM(H23:H26)</f>
        <v>20.950000000000003</v>
      </c>
      <c r="I27" s="19">
        <f>SUM(I23:I26)</f>
        <v>83.83</v>
      </c>
      <c r="J27" s="19">
        <f>SUM(J23:J26)</f>
        <v>735.7</v>
      </c>
      <c r="K27" s="25"/>
      <c r="L27" s="19">
        <f>SUM(L23:L26)</f>
        <v>0</v>
      </c>
    </row>
    <row r="28" spans="1:12" ht="14.4" x14ac:dyDescent="0.3">
      <c r="A28" s="13">
        <f>A23</f>
        <v>1</v>
      </c>
      <c r="B28" s="13">
        <f>B23</f>
        <v>2</v>
      </c>
      <c r="C28" s="10" t="s">
        <v>24</v>
      </c>
      <c r="D28" s="7" t="s">
        <v>25</v>
      </c>
      <c r="E28" s="39" t="s">
        <v>56</v>
      </c>
      <c r="F28" s="40">
        <v>100</v>
      </c>
      <c r="G28" s="40">
        <v>2.4</v>
      </c>
      <c r="H28" s="40">
        <v>8.1999999999999993</v>
      </c>
      <c r="I28" s="40">
        <v>7.2</v>
      </c>
      <c r="J28" s="40">
        <v>178</v>
      </c>
      <c r="K28" s="41">
        <v>50</v>
      </c>
      <c r="L28" s="40"/>
    </row>
    <row r="29" spans="1:12" ht="14.4" x14ac:dyDescent="0.3">
      <c r="A29" s="14"/>
      <c r="B29" s="15"/>
      <c r="C29" s="11"/>
      <c r="D29" s="7" t="s">
        <v>26</v>
      </c>
      <c r="E29" s="39" t="s">
        <v>57</v>
      </c>
      <c r="F29" s="40">
        <v>285</v>
      </c>
      <c r="G29" s="40">
        <v>2.5299999999999998</v>
      </c>
      <c r="H29" s="40">
        <v>4.8499999999999996</v>
      </c>
      <c r="I29" s="40">
        <v>8.58</v>
      </c>
      <c r="J29" s="40">
        <v>1.6</v>
      </c>
      <c r="K29" s="41">
        <v>124</v>
      </c>
      <c r="L29" s="40"/>
    </row>
    <row r="30" spans="1:12" ht="14.4" x14ac:dyDescent="0.3">
      <c r="A30" s="14"/>
      <c r="B30" s="15"/>
      <c r="C30" s="11"/>
      <c r="D30" s="7" t="s">
        <v>27</v>
      </c>
      <c r="E30" s="39" t="s">
        <v>59</v>
      </c>
      <c r="F30" s="40">
        <v>125</v>
      </c>
      <c r="G30" s="40">
        <v>13</v>
      </c>
      <c r="H30" s="40">
        <v>7.3</v>
      </c>
      <c r="I30" s="40">
        <v>21.83</v>
      </c>
      <c r="J30" s="40">
        <v>290</v>
      </c>
      <c r="K30" s="41">
        <v>461</v>
      </c>
      <c r="L30" s="40"/>
    </row>
    <row r="31" spans="1:12" ht="14.4" x14ac:dyDescent="0.3">
      <c r="A31" s="14"/>
      <c r="B31" s="15"/>
      <c r="C31" s="11"/>
      <c r="D31" s="7" t="s">
        <v>28</v>
      </c>
      <c r="E31" s="39" t="s">
        <v>58</v>
      </c>
      <c r="F31" s="40">
        <v>180</v>
      </c>
      <c r="G31" s="40">
        <v>3.96</v>
      </c>
      <c r="H31" s="40">
        <v>6.48</v>
      </c>
      <c r="I31" s="40">
        <v>52.8</v>
      </c>
      <c r="J31" s="40">
        <v>283.2</v>
      </c>
      <c r="K31" s="41">
        <v>297</v>
      </c>
      <c r="L31" s="40"/>
    </row>
    <row r="32" spans="1:12" ht="14.4" x14ac:dyDescent="0.3">
      <c r="A32" s="14"/>
      <c r="B32" s="15"/>
      <c r="C32" s="11"/>
      <c r="D32" s="7" t="s">
        <v>29</v>
      </c>
      <c r="E32" s="39" t="s">
        <v>60</v>
      </c>
      <c r="F32" s="40">
        <v>200</v>
      </c>
      <c r="G32" s="40"/>
      <c r="H32" s="40"/>
      <c r="I32" s="40">
        <v>17</v>
      </c>
      <c r="J32" s="40">
        <v>86</v>
      </c>
      <c r="K32" s="41"/>
      <c r="L32" s="40"/>
    </row>
    <row r="33" spans="1:12" ht="14.4" x14ac:dyDescent="0.3">
      <c r="A33" s="14"/>
      <c r="B33" s="15"/>
      <c r="C33" s="11"/>
      <c r="D33" s="7" t="s">
        <v>30</v>
      </c>
      <c r="E33" s="39" t="s">
        <v>48</v>
      </c>
      <c r="F33" s="40">
        <v>50</v>
      </c>
      <c r="G33" s="40">
        <v>7.1</v>
      </c>
      <c r="H33" s="40">
        <v>1.94</v>
      </c>
      <c r="I33" s="40">
        <v>34</v>
      </c>
      <c r="J33" s="40">
        <v>1.6</v>
      </c>
      <c r="K33" s="41"/>
      <c r="L33" s="40"/>
    </row>
    <row r="34" spans="1:12" ht="14.4" x14ac:dyDescent="0.3">
      <c r="A34" s="14"/>
      <c r="B34" s="15"/>
      <c r="C34" s="11"/>
      <c r="D34" s="7" t="s">
        <v>31</v>
      </c>
      <c r="E34" s="39" t="s">
        <v>52</v>
      </c>
      <c r="F34" s="40">
        <v>50</v>
      </c>
      <c r="G34" s="40">
        <v>7</v>
      </c>
      <c r="H34" s="40">
        <v>1.6</v>
      </c>
      <c r="I34" s="40">
        <v>30.26</v>
      </c>
      <c r="J34" s="40">
        <v>114</v>
      </c>
      <c r="K34" s="41"/>
      <c r="L34" s="40"/>
    </row>
    <row r="35" spans="1:12" ht="14.4" x14ac:dyDescent="0.3">
      <c r="A35" s="14"/>
      <c r="B35" s="15"/>
      <c r="C35" s="11"/>
      <c r="D35" s="6" t="s">
        <v>39</v>
      </c>
      <c r="E35" s="39" t="s">
        <v>53</v>
      </c>
      <c r="F35" s="40">
        <v>200</v>
      </c>
      <c r="G35" s="40"/>
      <c r="H35" s="40"/>
      <c r="I35" s="40">
        <v>20</v>
      </c>
      <c r="J35" s="40">
        <v>90</v>
      </c>
      <c r="K35" s="41"/>
      <c r="L35" s="40"/>
    </row>
    <row r="36" spans="1:12" ht="14.4" x14ac:dyDescent="0.3">
      <c r="A36" s="16"/>
      <c r="B36" s="17"/>
      <c r="C36" s="8"/>
      <c r="D36" s="18" t="s">
        <v>32</v>
      </c>
      <c r="E36" s="9"/>
      <c r="F36" s="19">
        <f>SUM(F28:F35)</f>
        <v>1190</v>
      </c>
      <c r="G36" s="19">
        <f>SUM(G28:G35)</f>
        <v>35.99</v>
      </c>
      <c r="H36" s="19">
        <f>SUM(H28:H35)</f>
        <v>30.37</v>
      </c>
      <c r="I36" s="19">
        <f>SUM(I28:I35)</f>
        <v>191.67</v>
      </c>
      <c r="J36" s="19">
        <f>SUM(J28:J35)</f>
        <v>1044.4000000000001</v>
      </c>
      <c r="K36" s="25"/>
      <c r="L36" s="19">
        <f>SUM(L28:L35)</f>
        <v>0</v>
      </c>
    </row>
    <row r="37" spans="1:12" ht="15.75" customHeight="1" thickBot="1" x14ac:dyDescent="0.3">
      <c r="A37" s="31">
        <f>A23</f>
        <v>1</v>
      </c>
      <c r="B37" s="31">
        <f>B23</f>
        <v>2</v>
      </c>
      <c r="C37" s="47" t="s">
        <v>4</v>
      </c>
      <c r="D37" s="48"/>
      <c r="E37" s="29"/>
      <c r="F37" s="30">
        <f>F27+F36</f>
        <v>1785</v>
      </c>
      <c r="G37" s="30">
        <f>G27+G36</f>
        <v>64.820000000000007</v>
      </c>
      <c r="H37" s="30">
        <f>H27+H36</f>
        <v>51.320000000000007</v>
      </c>
      <c r="I37" s="30">
        <f>I27+I36</f>
        <v>275.5</v>
      </c>
      <c r="J37" s="30">
        <f>J27+J36</f>
        <v>1780.1000000000001</v>
      </c>
      <c r="K37" s="30"/>
      <c r="L37" s="30">
        <f>L27+L36</f>
        <v>0</v>
      </c>
    </row>
    <row r="38" spans="1:12" ht="14.4" x14ac:dyDescent="0.3">
      <c r="A38" s="20">
        <v>1</v>
      </c>
      <c r="B38" s="21">
        <v>3</v>
      </c>
      <c r="C38" s="22" t="s">
        <v>19</v>
      </c>
      <c r="D38" s="5" t="s">
        <v>20</v>
      </c>
      <c r="E38" s="36" t="s">
        <v>61</v>
      </c>
      <c r="F38" s="37">
        <v>220</v>
      </c>
      <c r="G38" s="37">
        <v>11.23</v>
      </c>
      <c r="H38" s="37">
        <v>9.64</v>
      </c>
      <c r="I38" s="37">
        <v>75.44</v>
      </c>
      <c r="J38" s="37">
        <v>426</v>
      </c>
      <c r="K38" s="38">
        <v>315</v>
      </c>
      <c r="L38" s="37"/>
    </row>
    <row r="39" spans="1:12" ht="14.4" x14ac:dyDescent="0.3">
      <c r="A39" s="23"/>
      <c r="B39" s="15"/>
      <c r="C39" s="11"/>
      <c r="D39" s="6" t="s">
        <v>63</v>
      </c>
      <c r="E39" s="39" t="s">
        <v>64</v>
      </c>
      <c r="F39" s="40">
        <v>40</v>
      </c>
      <c r="G39" s="40">
        <v>5.0999999999999996</v>
      </c>
      <c r="H39" s="40">
        <v>4.5999999999999996</v>
      </c>
      <c r="I39" s="40">
        <v>0.3</v>
      </c>
      <c r="J39" s="40">
        <v>63</v>
      </c>
      <c r="K39" s="41"/>
      <c r="L39" s="40"/>
    </row>
    <row r="40" spans="1:12" ht="14.4" x14ac:dyDescent="0.3">
      <c r="A40" s="23"/>
      <c r="B40" s="15"/>
      <c r="C40" s="11"/>
      <c r="D40" s="7" t="s">
        <v>21</v>
      </c>
      <c r="E40" s="39" t="s">
        <v>62</v>
      </c>
      <c r="F40" s="40">
        <v>200</v>
      </c>
      <c r="G40" s="40">
        <v>1.5</v>
      </c>
      <c r="H40" s="40">
        <v>5</v>
      </c>
      <c r="I40" s="40">
        <v>20.399999999999999</v>
      </c>
      <c r="J40" s="40">
        <v>109</v>
      </c>
      <c r="K40" s="41">
        <v>693</v>
      </c>
      <c r="L40" s="40"/>
    </row>
    <row r="41" spans="1:12" ht="14.4" x14ac:dyDescent="0.3">
      <c r="A41" s="23"/>
      <c r="B41" s="15"/>
      <c r="C41" s="11"/>
      <c r="D41" s="7" t="s">
        <v>22</v>
      </c>
      <c r="E41" s="39" t="s">
        <v>48</v>
      </c>
      <c r="F41" s="40">
        <v>50</v>
      </c>
      <c r="G41" s="40">
        <v>7.1</v>
      </c>
      <c r="H41" s="40">
        <v>1.94</v>
      </c>
      <c r="I41" s="40">
        <v>34</v>
      </c>
      <c r="J41" s="40">
        <v>116</v>
      </c>
      <c r="K41" s="41"/>
      <c r="L41" s="40"/>
    </row>
    <row r="42" spans="1:12" ht="14.4" x14ac:dyDescent="0.3">
      <c r="A42" s="23"/>
      <c r="B42" s="15"/>
      <c r="C42" s="11"/>
      <c r="D42" s="7" t="s">
        <v>23</v>
      </c>
      <c r="E42" s="39" t="s">
        <v>23</v>
      </c>
      <c r="F42" s="40">
        <v>106</v>
      </c>
      <c r="G42" s="40">
        <v>0.9</v>
      </c>
      <c r="H42" s="40"/>
      <c r="I42" s="40">
        <v>3.1</v>
      </c>
      <c r="J42" s="40">
        <v>43</v>
      </c>
      <c r="K42" s="41"/>
      <c r="L42" s="40"/>
    </row>
    <row r="43" spans="1:12" ht="14.4" x14ac:dyDescent="0.3">
      <c r="A43" s="24"/>
      <c r="B43" s="17"/>
      <c r="C43" s="8"/>
      <c r="D43" s="18" t="s">
        <v>32</v>
      </c>
      <c r="E43" s="9"/>
      <c r="F43" s="19">
        <f>SUM(F38:F42)</f>
        <v>616</v>
      </c>
      <c r="G43" s="19">
        <f>SUM(G38:G42)</f>
        <v>25.83</v>
      </c>
      <c r="H43" s="19">
        <f>SUM(H38:H42)</f>
        <v>21.180000000000003</v>
      </c>
      <c r="I43" s="19">
        <f>SUM(I38:I42)</f>
        <v>133.23999999999998</v>
      </c>
      <c r="J43" s="19">
        <f>SUM(J38:J42)</f>
        <v>757</v>
      </c>
      <c r="K43" s="25"/>
      <c r="L43" s="19">
        <f>SUM(L38:L42)</f>
        <v>0</v>
      </c>
    </row>
    <row r="44" spans="1:12" ht="14.4" x14ac:dyDescent="0.3">
      <c r="A44" s="26">
        <f>A38</f>
        <v>1</v>
      </c>
      <c r="B44" s="13">
        <f>B38</f>
        <v>3</v>
      </c>
      <c r="C44" s="10" t="s">
        <v>24</v>
      </c>
      <c r="D44" s="7" t="s">
        <v>25</v>
      </c>
      <c r="E44" s="39" t="s">
        <v>65</v>
      </c>
      <c r="F44" s="40">
        <v>100</v>
      </c>
      <c r="G44" s="40">
        <v>0.42</v>
      </c>
      <c r="H44" s="40"/>
      <c r="I44" s="40">
        <v>6.38</v>
      </c>
      <c r="J44" s="40">
        <v>62.2</v>
      </c>
      <c r="K44" s="41">
        <v>20</v>
      </c>
      <c r="L44" s="40"/>
    </row>
    <row r="45" spans="1:12" ht="14.4" x14ac:dyDescent="0.3">
      <c r="A45" s="23"/>
      <c r="B45" s="15"/>
      <c r="C45" s="11"/>
      <c r="D45" s="7" t="s">
        <v>26</v>
      </c>
      <c r="E45" s="39" t="s">
        <v>66</v>
      </c>
      <c r="F45" s="40">
        <v>275</v>
      </c>
      <c r="G45" s="40">
        <v>3.2</v>
      </c>
      <c r="H45" s="40">
        <v>5.6</v>
      </c>
      <c r="I45" s="40">
        <v>28.3</v>
      </c>
      <c r="J45" s="40">
        <v>167</v>
      </c>
      <c r="K45" s="41">
        <v>139</v>
      </c>
      <c r="L45" s="40"/>
    </row>
    <row r="46" spans="1:12" ht="14.4" x14ac:dyDescent="0.3">
      <c r="A46" s="23"/>
      <c r="B46" s="15"/>
      <c r="C46" s="11"/>
      <c r="D46" s="7" t="s">
        <v>27</v>
      </c>
      <c r="E46" s="39" t="s">
        <v>67</v>
      </c>
      <c r="F46" s="40">
        <v>100</v>
      </c>
      <c r="G46" s="40">
        <v>5.07</v>
      </c>
      <c r="H46" s="40">
        <v>12.3</v>
      </c>
      <c r="I46" s="40">
        <v>8.9</v>
      </c>
      <c r="J46" s="40">
        <v>122.7</v>
      </c>
      <c r="K46" s="41">
        <v>388</v>
      </c>
      <c r="L46" s="40"/>
    </row>
    <row r="47" spans="1:12" ht="14.4" x14ac:dyDescent="0.3">
      <c r="A47" s="23"/>
      <c r="B47" s="15"/>
      <c r="C47" s="11"/>
      <c r="D47" s="7" t="s">
        <v>28</v>
      </c>
      <c r="E47" s="39" t="s">
        <v>68</v>
      </c>
      <c r="F47" s="40">
        <v>180</v>
      </c>
      <c r="G47" s="40">
        <v>4.2</v>
      </c>
      <c r="H47" s="40">
        <v>4.9000000000000004</v>
      </c>
      <c r="I47" s="40">
        <v>28.2</v>
      </c>
      <c r="J47" s="40">
        <v>176.4</v>
      </c>
      <c r="K47" s="41"/>
      <c r="L47" s="40"/>
    </row>
    <row r="48" spans="1:12" ht="14.4" x14ac:dyDescent="0.3">
      <c r="A48" s="23"/>
      <c r="B48" s="15"/>
      <c r="C48" s="11"/>
      <c r="D48" s="7" t="s">
        <v>29</v>
      </c>
      <c r="E48" s="39" t="s">
        <v>69</v>
      </c>
      <c r="F48" s="40">
        <v>200</v>
      </c>
      <c r="G48" s="40">
        <v>0.5</v>
      </c>
      <c r="H48" s="40"/>
      <c r="I48" s="40">
        <v>17</v>
      </c>
      <c r="J48" s="40">
        <v>86</v>
      </c>
      <c r="K48" s="41"/>
      <c r="L48" s="40"/>
    </row>
    <row r="49" spans="1:12" ht="14.4" x14ac:dyDescent="0.3">
      <c r="A49" s="23"/>
      <c r="B49" s="15"/>
      <c r="C49" s="11"/>
      <c r="D49" s="7" t="s">
        <v>30</v>
      </c>
      <c r="E49" s="39" t="s">
        <v>48</v>
      </c>
      <c r="F49" s="40">
        <v>50</v>
      </c>
      <c r="G49" s="40">
        <v>7.1</v>
      </c>
      <c r="H49" s="40">
        <v>1.94</v>
      </c>
      <c r="I49" s="40">
        <v>34</v>
      </c>
      <c r="J49" s="40">
        <v>116</v>
      </c>
      <c r="K49" s="41"/>
      <c r="L49" s="40"/>
    </row>
    <row r="50" spans="1:12" ht="14.4" x14ac:dyDescent="0.3">
      <c r="A50" s="23"/>
      <c r="B50" s="15"/>
      <c r="C50" s="11"/>
      <c r="D50" s="7" t="s">
        <v>31</v>
      </c>
      <c r="E50" s="39" t="s">
        <v>52</v>
      </c>
      <c r="F50" s="40">
        <v>50</v>
      </c>
      <c r="G50" s="40">
        <v>7</v>
      </c>
      <c r="H50" s="40">
        <v>1.6</v>
      </c>
      <c r="I50" s="40">
        <v>30.26</v>
      </c>
      <c r="J50" s="40">
        <v>114</v>
      </c>
      <c r="K50" s="41"/>
      <c r="L50" s="40"/>
    </row>
    <row r="51" spans="1:12" ht="14.4" x14ac:dyDescent="0.3">
      <c r="A51" s="23"/>
      <c r="B51" s="15"/>
      <c r="C51" s="11"/>
      <c r="D51" s="6" t="s">
        <v>39</v>
      </c>
      <c r="E51" s="39" t="s">
        <v>47</v>
      </c>
      <c r="F51" s="40">
        <v>125</v>
      </c>
      <c r="G51" s="40">
        <v>4.13</v>
      </c>
      <c r="H51" s="40">
        <v>3.76</v>
      </c>
      <c r="I51" s="40">
        <v>18.13</v>
      </c>
      <c r="J51" s="40">
        <v>210</v>
      </c>
      <c r="K51" s="41"/>
      <c r="L51" s="40"/>
    </row>
    <row r="52" spans="1:12" ht="14.4" x14ac:dyDescent="0.3">
      <c r="A52" s="24"/>
      <c r="B52" s="17"/>
      <c r="C52" s="8"/>
      <c r="D52" s="18" t="s">
        <v>32</v>
      </c>
      <c r="E52" s="9"/>
      <c r="F52" s="19">
        <f>SUM(F44:F51)</f>
        <v>1080</v>
      </c>
      <c r="G52" s="19">
        <f>SUM(G44:G51)</f>
        <v>31.62</v>
      </c>
      <c r="H52" s="19">
        <f>SUM(H44:H51)</f>
        <v>30.1</v>
      </c>
      <c r="I52" s="19">
        <f>SUM(I44:I51)</f>
        <v>171.17</v>
      </c>
      <c r="J52" s="19">
        <f>SUM(J44:J51)</f>
        <v>1054.3</v>
      </c>
      <c r="K52" s="25"/>
      <c r="L52" s="19">
        <f>SUM(L44:L51)</f>
        <v>0</v>
      </c>
    </row>
    <row r="53" spans="1:12" ht="15.75" customHeight="1" thickBot="1" x14ac:dyDescent="0.3">
      <c r="A53" s="27">
        <f>A38</f>
        <v>1</v>
      </c>
      <c r="B53" s="28">
        <f>B38</f>
        <v>3</v>
      </c>
      <c r="C53" s="47" t="s">
        <v>4</v>
      </c>
      <c r="D53" s="48"/>
      <c r="E53" s="29"/>
      <c r="F53" s="30">
        <f>F43+F52</f>
        <v>1696</v>
      </c>
      <c r="G53" s="30">
        <f>G43+G52</f>
        <v>57.45</v>
      </c>
      <c r="H53" s="30">
        <f>H43+H52</f>
        <v>51.28</v>
      </c>
      <c r="I53" s="30">
        <f>I43+I52</f>
        <v>304.40999999999997</v>
      </c>
      <c r="J53" s="30">
        <f>J43+J52</f>
        <v>1811.3</v>
      </c>
      <c r="K53" s="30"/>
      <c r="L53" s="30">
        <f>L43+L52</f>
        <v>0</v>
      </c>
    </row>
    <row r="54" spans="1:12" ht="15" thickBot="1" x14ac:dyDescent="0.35">
      <c r="A54" s="20">
        <v>1</v>
      </c>
      <c r="B54" s="21">
        <v>4</v>
      </c>
      <c r="C54" s="22" t="s">
        <v>19</v>
      </c>
      <c r="D54" s="5" t="s">
        <v>20</v>
      </c>
      <c r="E54" s="36" t="s">
        <v>109</v>
      </c>
      <c r="F54" s="37">
        <v>205</v>
      </c>
      <c r="G54" s="37">
        <v>2.9</v>
      </c>
      <c r="H54" s="37">
        <v>4.5999999999999996</v>
      </c>
      <c r="I54" s="37">
        <v>15.9</v>
      </c>
      <c r="J54" s="37">
        <v>120</v>
      </c>
      <c r="K54" s="38">
        <v>302</v>
      </c>
      <c r="L54" s="37"/>
    </row>
    <row r="55" spans="1:12" ht="14.4" x14ac:dyDescent="0.3">
      <c r="A55" s="23"/>
      <c r="B55" s="15"/>
      <c r="C55" s="11"/>
      <c r="D55" s="6" t="s">
        <v>25</v>
      </c>
      <c r="E55" s="36" t="s">
        <v>70</v>
      </c>
      <c r="F55" s="37">
        <v>100</v>
      </c>
      <c r="G55" s="37">
        <v>3.24</v>
      </c>
      <c r="H55" s="37">
        <v>9.99</v>
      </c>
      <c r="I55" s="37">
        <v>9.17</v>
      </c>
      <c r="J55" s="37">
        <v>132</v>
      </c>
      <c r="K55" s="38">
        <v>7</v>
      </c>
      <c r="L55" s="40"/>
    </row>
    <row r="56" spans="1:12" ht="14.4" x14ac:dyDescent="0.3">
      <c r="A56" s="23"/>
      <c r="B56" s="15"/>
      <c r="C56" s="11"/>
      <c r="D56" s="7" t="s">
        <v>21</v>
      </c>
      <c r="E56" s="39" t="s">
        <v>49</v>
      </c>
      <c r="F56" s="40">
        <v>200</v>
      </c>
      <c r="G56" s="40">
        <v>1.9</v>
      </c>
      <c r="H56" s="40">
        <v>0.4</v>
      </c>
      <c r="I56" s="40">
        <v>9.5</v>
      </c>
      <c r="J56" s="40">
        <v>45</v>
      </c>
      <c r="K56" s="41"/>
      <c r="L56" s="40"/>
    </row>
    <row r="57" spans="1:12" ht="14.4" x14ac:dyDescent="0.3">
      <c r="A57" s="23"/>
      <c r="B57" s="15"/>
      <c r="C57" s="11"/>
      <c r="D57" s="7" t="s">
        <v>22</v>
      </c>
      <c r="E57" s="39" t="s">
        <v>48</v>
      </c>
      <c r="F57" s="40">
        <v>50</v>
      </c>
      <c r="G57" s="40">
        <v>7.1</v>
      </c>
      <c r="H57" s="40">
        <v>1.94</v>
      </c>
      <c r="I57" s="40">
        <v>34</v>
      </c>
      <c r="J57" s="40">
        <v>116</v>
      </c>
      <c r="K57" s="41"/>
      <c r="L57" s="40"/>
    </row>
    <row r="58" spans="1:12" ht="14.4" x14ac:dyDescent="0.3">
      <c r="A58" s="23"/>
      <c r="B58" s="15"/>
      <c r="C58" s="11"/>
      <c r="D58" s="7" t="s">
        <v>23</v>
      </c>
      <c r="E58" s="39" t="s">
        <v>23</v>
      </c>
      <c r="F58" s="40">
        <v>200</v>
      </c>
      <c r="G58" s="40">
        <v>55.9</v>
      </c>
      <c r="H58" s="40">
        <v>1.17</v>
      </c>
      <c r="I58" s="40"/>
      <c r="J58" s="40">
        <v>5.53</v>
      </c>
      <c r="K58" s="41"/>
      <c r="L58" s="40"/>
    </row>
    <row r="59" spans="1:12" ht="14.4" x14ac:dyDescent="0.3">
      <c r="A59" s="23"/>
      <c r="B59" s="15"/>
      <c r="C59" s="11"/>
      <c r="D59" s="6" t="s">
        <v>39</v>
      </c>
      <c r="E59" s="39" t="s">
        <v>47</v>
      </c>
      <c r="F59" s="40">
        <v>125</v>
      </c>
      <c r="G59" s="40">
        <v>4.13</v>
      </c>
      <c r="H59" s="40">
        <v>3.76</v>
      </c>
      <c r="I59" s="40">
        <v>18.13</v>
      </c>
      <c r="J59" s="40">
        <v>210</v>
      </c>
      <c r="K59" s="41"/>
      <c r="L59" s="40"/>
    </row>
    <row r="60" spans="1:12" ht="14.4" x14ac:dyDescent="0.3">
      <c r="A60" s="24"/>
      <c r="B60" s="17"/>
      <c r="C60" s="8"/>
      <c r="D60" s="18" t="s">
        <v>32</v>
      </c>
      <c r="E60" s="9"/>
      <c r="F60" s="19">
        <f>SUM(F54:F59)</f>
        <v>880</v>
      </c>
      <c r="G60" s="19">
        <f>SUM(G54:G59)</f>
        <v>75.169999999999987</v>
      </c>
      <c r="H60" s="19">
        <f>SUM(H54:H59)</f>
        <v>21.86</v>
      </c>
      <c r="I60" s="19">
        <f>SUM(I54:I59)</f>
        <v>86.699999999999989</v>
      </c>
      <c r="J60" s="19">
        <f>SUM(J54:J59)</f>
        <v>628.53</v>
      </c>
      <c r="K60" s="25"/>
      <c r="L60" s="19">
        <f>SUM(L54:L59)</f>
        <v>0</v>
      </c>
    </row>
    <row r="61" spans="1:12" ht="14.4" x14ac:dyDescent="0.3">
      <c r="A61" s="26">
        <f>A54</f>
        <v>1</v>
      </c>
      <c r="B61" s="13">
        <f>B54</f>
        <v>4</v>
      </c>
      <c r="C61" s="10" t="s">
        <v>24</v>
      </c>
      <c r="D61" s="7" t="s">
        <v>25</v>
      </c>
      <c r="E61" s="39" t="s">
        <v>71</v>
      </c>
      <c r="F61" s="40">
        <v>100</v>
      </c>
      <c r="G61" s="40">
        <v>0.5</v>
      </c>
      <c r="H61" s="40">
        <v>4.2</v>
      </c>
      <c r="I61" s="40">
        <v>0.32</v>
      </c>
      <c r="J61" s="40">
        <v>58.2</v>
      </c>
      <c r="K61" s="41">
        <v>19</v>
      </c>
      <c r="L61" s="40"/>
    </row>
    <row r="62" spans="1:12" ht="14.4" x14ac:dyDescent="0.3">
      <c r="A62" s="23"/>
      <c r="B62" s="15"/>
      <c r="C62" s="11"/>
      <c r="D62" s="7" t="s">
        <v>26</v>
      </c>
      <c r="E62" s="39" t="s">
        <v>72</v>
      </c>
      <c r="F62" s="40">
        <v>285</v>
      </c>
      <c r="G62" s="40">
        <v>4.25</v>
      </c>
      <c r="H62" s="40">
        <v>4.3</v>
      </c>
      <c r="I62" s="40">
        <v>14.58</v>
      </c>
      <c r="J62" s="40">
        <v>162.80000000000001</v>
      </c>
      <c r="K62" s="41">
        <v>110</v>
      </c>
      <c r="L62" s="40"/>
    </row>
    <row r="63" spans="1:12" ht="14.4" x14ac:dyDescent="0.3">
      <c r="A63" s="23"/>
      <c r="B63" s="15"/>
      <c r="C63" s="11"/>
      <c r="D63" s="7" t="s">
        <v>27</v>
      </c>
      <c r="E63" s="39" t="s">
        <v>74</v>
      </c>
      <c r="F63" s="40">
        <v>100</v>
      </c>
      <c r="G63" s="40">
        <v>13</v>
      </c>
      <c r="H63" s="40">
        <v>8.8000000000000007</v>
      </c>
      <c r="I63" s="40">
        <v>15.2</v>
      </c>
      <c r="J63" s="40">
        <v>200</v>
      </c>
      <c r="K63" s="41">
        <v>50</v>
      </c>
      <c r="L63" s="40"/>
    </row>
    <row r="64" spans="1:12" ht="14.4" x14ac:dyDescent="0.3">
      <c r="A64" s="23"/>
      <c r="B64" s="15"/>
      <c r="C64" s="11"/>
      <c r="D64" s="7" t="s">
        <v>28</v>
      </c>
      <c r="E64" s="39" t="s">
        <v>73</v>
      </c>
      <c r="F64" s="40">
        <v>180</v>
      </c>
      <c r="G64" s="40">
        <v>3.65</v>
      </c>
      <c r="H64" s="40">
        <v>5.95</v>
      </c>
      <c r="I64" s="40">
        <v>24.84</v>
      </c>
      <c r="J64" s="40">
        <v>168</v>
      </c>
      <c r="K64" s="41">
        <v>516</v>
      </c>
      <c r="L64" s="40"/>
    </row>
    <row r="65" spans="1:12" ht="14.4" x14ac:dyDescent="0.3">
      <c r="A65" s="23"/>
      <c r="B65" s="15"/>
      <c r="C65" s="11"/>
      <c r="D65" s="7" t="s">
        <v>29</v>
      </c>
      <c r="E65" s="39" t="s">
        <v>69</v>
      </c>
      <c r="F65" s="40">
        <v>200</v>
      </c>
      <c r="G65" s="40">
        <v>4.5</v>
      </c>
      <c r="H65" s="40"/>
      <c r="I65" s="40">
        <v>17</v>
      </c>
      <c r="J65" s="40">
        <v>86</v>
      </c>
      <c r="K65" s="41"/>
      <c r="L65" s="40"/>
    </row>
    <row r="66" spans="1:12" ht="14.4" x14ac:dyDescent="0.3">
      <c r="A66" s="23"/>
      <c r="B66" s="15"/>
      <c r="C66" s="11"/>
      <c r="D66" s="7" t="s">
        <v>30</v>
      </c>
      <c r="E66" s="39" t="s">
        <v>48</v>
      </c>
      <c r="F66" s="40">
        <v>50</v>
      </c>
      <c r="G66" s="40">
        <v>7.1</v>
      </c>
      <c r="H66" s="40">
        <v>1.94</v>
      </c>
      <c r="I66" s="40">
        <v>34</v>
      </c>
      <c r="J66" s="40">
        <v>116</v>
      </c>
      <c r="K66" s="41"/>
      <c r="L66" s="40"/>
    </row>
    <row r="67" spans="1:12" ht="14.4" x14ac:dyDescent="0.3">
      <c r="A67" s="23"/>
      <c r="B67" s="15"/>
      <c r="C67" s="11"/>
      <c r="D67" s="7" t="s">
        <v>31</v>
      </c>
      <c r="E67" s="39" t="s">
        <v>52</v>
      </c>
      <c r="F67" s="40">
        <v>50</v>
      </c>
      <c r="G67" s="40">
        <v>7</v>
      </c>
      <c r="H67" s="40">
        <v>1.6</v>
      </c>
      <c r="I67" s="40">
        <v>30.26</v>
      </c>
      <c r="J67" s="40">
        <v>114</v>
      </c>
      <c r="K67" s="41"/>
      <c r="L67" s="40"/>
    </row>
    <row r="68" spans="1:12" ht="14.4" x14ac:dyDescent="0.3">
      <c r="A68" s="24"/>
      <c r="B68" s="17"/>
      <c r="C68" s="8"/>
      <c r="D68" s="18" t="s">
        <v>32</v>
      </c>
      <c r="E68" s="9"/>
      <c r="F68" s="19">
        <f>SUM(F61:F67)</f>
        <v>965</v>
      </c>
      <c r="G68" s="19">
        <f>SUM(G61:G67)</f>
        <v>40</v>
      </c>
      <c r="H68" s="19">
        <f>SUM(H61:H67)</f>
        <v>26.790000000000003</v>
      </c>
      <c r="I68" s="19">
        <f>SUM(I61:I67)</f>
        <v>136.19999999999999</v>
      </c>
      <c r="J68" s="19">
        <f>SUM(J61:J67)</f>
        <v>905</v>
      </c>
      <c r="K68" s="25"/>
      <c r="L68" s="19">
        <f>SUM(L61:L67)</f>
        <v>0</v>
      </c>
    </row>
    <row r="69" spans="1:12" ht="15.75" customHeight="1" thickBot="1" x14ac:dyDescent="0.3">
      <c r="A69" s="27">
        <f>A54</f>
        <v>1</v>
      </c>
      <c r="B69" s="28">
        <f>B54</f>
        <v>4</v>
      </c>
      <c r="C69" s="47" t="s">
        <v>4</v>
      </c>
      <c r="D69" s="48"/>
      <c r="E69" s="29"/>
      <c r="F69" s="30">
        <f>F60+F68</f>
        <v>1845</v>
      </c>
      <c r="G69" s="30">
        <f>G60+G68</f>
        <v>115.16999999999999</v>
      </c>
      <c r="H69" s="30">
        <f>H60+H68</f>
        <v>48.650000000000006</v>
      </c>
      <c r="I69" s="30">
        <f>I60+I68</f>
        <v>222.89999999999998</v>
      </c>
      <c r="J69" s="30">
        <f>J60+J68</f>
        <v>1533.53</v>
      </c>
      <c r="K69" s="30"/>
      <c r="L69" s="30">
        <f>L60+L68</f>
        <v>0</v>
      </c>
    </row>
    <row r="70" spans="1:12" ht="14.4" x14ac:dyDescent="0.3">
      <c r="A70" s="20">
        <v>1</v>
      </c>
      <c r="B70" s="21">
        <v>5</v>
      </c>
      <c r="C70" s="22" t="s">
        <v>19</v>
      </c>
      <c r="D70" s="5" t="s">
        <v>20</v>
      </c>
      <c r="E70" s="36" t="s">
        <v>75</v>
      </c>
      <c r="F70" s="37">
        <v>220</v>
      </c>
      <c r="G70" s="37">
        <v>16</v>
      </c>
      <c r="H70" s="37">
        <v>6.9</v>
      </c>
      <c r="I70" s="37">
        <v>19.399999999999999</v>
      </c>
      <c r="J70" s="37">
        <v>322.7</v>
      </c>
      <c r="K70" s="38">
        <v>366</v>
      </c>
      <c r="L70" s="37"/>
    </row>
    <row r="71" spans="1:12" ht="14.4" x14ac:dyDescent="0.3">
      <c r="A71" s="23"/>
      <c r="B71" s="15"/>
      <c r="C71" s="11"/>
      <c r="D71" s="6" t="s">
        <v>39</v>
      </c>
      <c r="E71" s="39" t="s">
        <v>47</v>
      </c>
      <c r="F71" s="40">
        <v>125</v>
      </c>
      <c r="G71" s="40">
        <v>4.13</v>
      </c>
      <c r="H71" s="40">
        <v>3.76</v>
      </c>
      <c r="I71" s="40">
        <v>18.13</v>
      </c>
      <c r="J71" s="40">
        <v>210</v>
      </c>
      <c r="K71" s="41"/>
      <c r="L71" s="40"/>
    </row>
    <row r="72" spans="1:12" ht="14.4" x14ac:dyDescent="0.3">
      <c r="A72" s="23"/>
      <c r="B72" s="15"/>
      <c r="C72" s="11"/>
      <c r="D72" s="7" t="s">
        <v>21</v>
      </c>
      <c r="E72" s="39" t="s">
        <v>55</v>
      </c>
      <c r="F72" s="40">
        <v>200</v>
      </c>
      <c r="G72" s="40">
        <v>1.6</v>
      </c>
      <c r="H72" s="40">
        <v>1.6</v>
      </c>
      <c r="I72" s="40">
        <v>17.3</v>
      </c>
      <c r="J72" s="40">
        <v>87</v>
      </c>
      <c r="K72" s="41">
        <v>685</v>
      </c>
      <c r="L72" s="40"/>
    </row>
    <row r="73" spans="1:12" ht="14.4" x14ac:dyDescent="0.3">
      <c r="A73" s="23"/>
      <c r="B73" s="15"/>
      <c r="C73" s="11"/>
      <c r="D73" s="7" t="s">
        <v>22</v>
      </c>
      <c r="E73" s="39" t="s">
        <v>48</v>
      </c>
      <c r="F73" s="40">
        <v>50</v>
      </c>
      <c r="G73" s="40">
        <v>7.1</v>
      </c>
      <c r="H73" s="40">
        <v>1.94</v>
      </c>
      <c r="I73" s="40">
        <v>34</v>
      </c>
      <c r="J73" s="40">
        <v>116</v>
      </c>
      <c r="K73" s="41"/>
      <c r="L73" s="40"/>
    </row>
    <row r="74" spans="1:12" ht="14.4" x14ac:dyDescent="0.3">
      <c r="A74" s="24"/>
      <c r="B74" s="17"/>
      <c r="C74" s="8"/>
      <c r="D74" s="18" t="s">
        <v>32</v>
      </c>
      <c r="E74" s="9"/>
      <c r="F74" s="19">
        <f>SUM(F70:F73)</f>
        <v>595</v>
      </c>
      <c r="G74" s="19">
        <f>SUM(G70:G73)</f>
        <v>28.83</v>
      </c>
      <c r="H74" s="19">
        <f>SUM(H70:H73)</f>
        <v>14.2</v>
      </c>
      <c r="I74" s="19">
        <f>SUM(I70:I73)</f>
        <v>88.83</v>
      </c>
      <c r="J74" s="19">
        <f>SUM(J70:J73)</f>
        <v>735.7</v>
      </c>
      <c r="K74" s="25"/>
      <c r="L74" s="19">
        <f>SUM(L70:L73)</f>
        <v>0</v>
      </c>
    </row>
    <row r="75" spans="1:12" ht="14.4" x14ac:dyDescent="0.3">
      <c r="A75" s="26">
        <f>A70</f>
        <v>1</v>
      </c>
      <c r="B75" s="13">
        <f>B70</f>
        <v>5</v>
      </c>
      <c r="C75" s="10" t="s">
        <v>24</v>
      </c>
      <c r="D75" s="7" t="s">
        <v>25</v>
      </c>
      <c r="E75" s="39" t="s">
        <v>76</v>
      </c>
      <c r="F75" s="40">
        <v>100</v>
      </c>
      <c r="G75" s="40">
        <v>0.72</v>
      </c>
      <c r="H75" s="40">
        <v>10.08</v>
      </c>
      <c r="I75" s="40">
        <v>3</v>
      </c>
      <c r="J75" s="40">
        <v>93.7</v>
      </c>
      <c r="K75" s="41">
        <v>16</v>
      </c>
      <c r="L75" s="40"/>
    </row>
    <row r="76" spans="1:12" ht="14.4" x14ac:dyDescent="0.3">
      <c r="A76" s="23"/>
      <c r="B76" s="15"/>
      <c r="C76" s="11"/>
      <c r="D76" s="7" t="s">
        <v>26</v>
      </c>
      <c r="E76" s="39" t="s">
        <v>114</v>
      </c>
      <c r="F76" s="40">
        <v>250</v>
      </c>
      <c r="G76" s="40">
        <v>6.2</v>
      </c>
      <c r="H76" s="40">
        <v>5.6</v>
      </c>
      <c r="I76" s="40">
        <v>22.3</v>
      </c>
      <c r="J76" s="40">
        <v>163</v>
      </c>
      <c r="K76" s="41">
        <v>139</v>
      </c>
      <c r="L76" s="40"/>
    </row>
    <row r="77" spans="1:12" ht="14.4" x14ac:dyDescent="0.3">
      <c r="A77" s="23"/>
      <c r="B77" s="15"/>
      <c r="C77" s="11"/>
      <c r="D77" s="7" t="s">
        <v>27</v>
      </c>
      <c r="E77" s="39" t="s">
        <v>77</v>
      </c>
      <c r="F77" s="40">
        <v>100</v>
      </c>
      <c r="G77" s="40">
        <v>15.68</v>
      </c>
      <c r="H77" s="40">
        <v>9.1300000000000008</v>
      </c>
      <c r="I77" s="40">
        <v>11.16</v>
      </c>
      <c r="J77" s="40">
        <v>187.5</v>
      </c>
      <c r="K77" s="41">
        <v>451</v>
      </c>
      <c r="L77" s="40"/>
    </row>
    <row r="78" spans="1:12" ht="14.4" x14ac:dyDescent="0.3">
      <c r="A78" s="23"/>
      <c r="B78" s="15"/>
      <c r="C78" s="11"/>
      <c r="D78" s="7" t="s">
        <v>28</v>
      </c>
      <c r="E78" s="39" t="s">
        <v>44</v>
      </c>
      <c r="F78" s="40">
        <v>180</v>
      </c>
      <c r="G78" s="40">
        <v>3.6</v>
      </c>
      <c r="H78" s="40">
        <v>5.9</v>
      </c>
      <c r="I78" s="40">
        <v>24.8</v>
      </c>
      <c r="J78" s="40">
        <v>168</v>
      </c>
      <c r="K78" s="41">
        <v>520</v>
      </c>
      <c r="L78" s="40"/>
    </row>
    <row r="79" spans="1:12" ht="14.4" x14ac:dyDescent="0.3">
      <c r="A79" s="23"/>
      <c r="B79" s="15"/>
      <c r="C79" s="11"/>
      <c r="D79" s="7" t="s">
        <v>29</v>
      </c>
      <c r="E79" s="39" t="s">
        <v>53</v>
      </c>
      <c r="F79" s="40">
        <v>200</v>
      </c>
      <c r="G79" s="40"/>
      <c r="H79" s="40"/>
      <c r="I79" s="40">
        <v>20</v>
      </c>
      <c r="J79" s="40">
        <v>90</v>
      </c>
      <c r="K79" s="41"/>
      <c r="L79" s="40"/>
    </row>
    <row r="80" spans="1:12" ht="14.4" x14ac:dyDescent="0.3">
      <c r="A80" s="23"/>
      <c r="B80" s="15"/>
      <c r="C80" s="11"/>
      <c r="D80" s="7" t="s">
        <v>30</v>
      </c>
      <c r="E80" s="39" t="s">
        <v>48</v>
      </c>
      <c r="F80" s="40">
        <v>50</v>
      </c>
      <c r="G80" s="40">
        <v>7.1</v>
      </c>
      <c r="H80" s="40">
        <v>1.94</v>
      </c>
      <c r="I80" s="40">
        <v>34</v>
      </c>
      <c r="J80" s="40">
        <v>116</v>
      </c>
      <c r="K80" s="41"/>
      <c r="L80" s="40"/>
    </row>
    <row r="81" spans="1:12" ht="14.4" x14ac:dyDescent="0.3">
      <c r="A81" s="23"/>
      <c r="B81" s="15"/>
      <c r="C81" s="11"/>
      <c r="D81" s="7" t="s">
        <v>31</v>
      </c>
      <c r="E81" s="39" t="s">
        <v>52</v>
      </c>
      <c r="F81" s="40">
        <v>50</v>
      </c>
      <c r="G81" s="40">
        <v>7</v>
      </c>
      <c r="H81" s="40">
        <v>1.6</v>
      </c>
      <c r="I81" s="40">
        <v>30.26</v>
      </c>
      <c r="J81" s="40">
        <v>114</v>
      </c>
      <c r="K81" s="41"/>
      <c r="L81" s="40"/>
    </row>
    <row r="82" spans="1:12" ht="14.4" x14ac:dyDescent="0.3">
      <c r="A82" s="23"/>
      <c r="B82" s="15"/>
      <c r="C82" s="11"/>
      <c r="D82" s="6" t="s">
        <v>39</v>
      </c>
      <c r="E82" s="39" t="s">
        <v>23</v>
      </c>
      <c r="F82" s="40">
        <v>180</v>
      </c>
      <c r="G82" s="40">
        <v>1</v>
      </c>
      <c r="H82" s="40"/>
      <c r="I82" s="40">
        <v>51</v>
      </c>
      <c r="J82" s="40">
        <v>65</v>
      </c>
      <c r="K82" s="41"/>
      <c r="L82" s="40"/>
    </row>
    <row r="83" spans="1:12" ht="14.4" x14ac:dyDescent="0.3">
      <c r="A83" s="24"/>
      <c r="B83" s="17"/>
      <c r="C83" s="8"/>
      <c r="D83" s="18" t="s">
        <v>32</v>
      </c>
      <c r="E83" s="9"/>
      <c r="F83" s="19">
        <f>SUM(F75:F82)</f>
        <v>1110</v>
      </c>
      <c r="G83" s="19">
        <f>SUM(G75:G82)</f>
        <v>41.300000000000004</v>
      </c>
      <c r="H83" s="19">
        <f>SUM(H75:H82)</f>
        <v>34.25</v>
      </c>
      <c r="I83" s="19">
        <f>SUM(I75:I82)</f>
        <v>196.52</v>
      </c>
      <c r="J83" s="19">
        <f>SUM(J75:J82)</f>
        <v>997.2</v>
      </c>
      <c r="K83" s="25"/>
      <c r="L83" s="19">
        <f>SUM(L75:L82)</f>
        <v>0</v>
      </c>
    </row>
    <row r="84" spans="1:12" ht="15.75" customHeight="1" thickBot="1" x14ac:dyDescent="0.3">
      <c r="A84" s="27">
        <f>A70</f>
        <v>1</v>
      </c>
      <c r="B84" s="28">
        <f>B70</f>
        <v>5</v>
      </c>
      <c r="C84" s="47" t="s">
        <v>4</v>
      </c>
      <c r="D84" s="48"/>
      <c r="E84" s="29"/>
      <c r="F84" s="30">
        <f>F74+F83</f>
        <v>1705</v>
      </c>
      <c r="G84" s="30">
        <f>G74+G83</f>
        <v>70.13</v>
      </c>
      <c r="H84" s="30">
        <f>H74+H83</f>
        <v>48.45</v>
      </c>
      <c r="I84" s="30">
        <f>I74+I83</f>
        <v>285.35000000000002</v>
      </c>
      <c r="J84" s="30">
        <f>J74+J83</f>
        <v>1732.9</v>
      </c>
      <c r="K84" s="30"/>
      <c r="L84" s="30">
        <f>L74+L83</f>
        <v>0</v>
      </c>
    </row>
    <row r="85" spans="1:12" ht="14.4" x14ac:dyDescent="0.3">
      <c r="A85" s="20">
        <v>2</v>
      </c>
      <c r="B85" s="21">
        <v>1</v>
      </c>
      <c r="C85" s="22" t="s">
        <v>19</v>
      </c>
      <c r="D85" s="5" t="s">
        <v>20</v>
      </c>
      <c r="E85" s="36" t="s">
        <v>78</v>
      </c>
      <c r="F85" s="37">
        <v>205</v>
      </c>
      <c r="G85" s="37">
        <v>5.76</v>
      </c>
      <c r="H85" s="37">
        <v>10.95</v>
      </c>
      <c r="I85" s="37">
        <v>35.65</v>
      </c>
      <c r="J85" s="37">
        <v>205</v>
      </c>
      <c r="K85" s="38">
        <v>35</v>
      </c>
      <c r="L85" s="37"/>
    </row>
    <row r="86" spans="1:12" ht="14.4" x14ac:dyDescent="0.3">
      <c r="A86" s="23"/>
      <c r="B86" s="15"/>
      <c r="C86" s="11"/>
      <c r="D86" s="6" t="s">
        <v>38</v>
      </c>
      <c r="E86" s="39" t="s">
        <v>80</v>
      </c>
      <c r="F86" s="40">
        <v>15</v>
      </c>
      <c r="G86" s="40">
        <v>3.45</v>
      </c>
      <c r="H86" s="40">
        <v>4.3499999999999996</v>
      </c>
      <c r="I86" s="40"/>
      <c r="J86" s="40">
        <v>43</v>
      </c>
      <c r="K86" s="41">
        <v>2</v>
      </c>
      <c r="L86" s="40"/>
    </row>
    <row r="87" spans="1:12" ht="14.4" x14ac:dyDescent="0.3">
      <c r="A87" s="23"/>
      <c r="B87" s="15"/>
      <c r="C87" s="11"/>
      <c r="D87" s="7" t="s">
        <v>21</v>
      </c>
      <c r="E87" s="39" t="s">
        <v>79</v>
      </c>
      <c r="F87" s="40">
        <v>200</v>
      </c>
      <c r="G87" s="40">
        <v>0.2</v>
      </c>
      <c r="H87" s="40"/>
      <c r="I87" s="40">
        <v>15</v>
      </c>
      <c r="J87" s="40">
        <v>58</v>
      </c>
      <c r="K87" s="41">
        <v>685</v>
      </c>
      <c r="L87" s="40"/>
    </row>
    <row r="88" spans="1:12" ht="14.4" x14ac:dyDescent="0.3">
      <c r="A88" s="23"/>
      <c r="B88" s="15"/>
      <c r="C88" s="11"/>
      <c r="D88" s="7" t="s">
        <v>22</v>
      </c>
      <c r="E88" s="39" t="s">
        <v>48</v>
      </c>
      <c r="F88" s="40">
        <v>50</v>
      </c>
      <c r="G88" s="40">
        <v>7.1</v>
      </c>
      <c r="H88" s="40">
        <v>1.94</v>
      </c>
      <c r="I88" s="40">
        <v>34</v>
      </c>
      <c r="J88" s="40">
        <v>116</v>
      </c>
      <c r="K88" s="41"/>
      <c r="L88" s="40"/>
    </row>
    <row r="89" spans="1:12" ht="14.4" x14ac:dyDescent="0.3">
      <c r="A89" s="23"/>
      <c r="B89" s="15"/>
      <c r="C89" s="11"/>
      <c r="D89" s="7" t="s">
        <v>23</v>
      </c>
      <c r="E89" s="39" t="s">
        <v>23</v>
      </c>
      <c r="F89" s="40">
        <v>130</v>
      </c>
      <c r="G89" s="40">
        <v>0.5</v>
      </c>
      <c r="H89" s="40"/>
      <c r="I89" s="40">
        <v>11.3</v>
      </c>
      <c r="J89" s="40">
        <v>44.4</v>
      </c>
      <c r="K89" s="41"/>
      <c r="L89" s="40"/>
    </row>
    <row r="90" spans="1:12" ht="14.4" x14ac:dyDescent="0.3">
      <c r="A90" s="23"/>
      <c r="B90" s="15"/>
      <c r="C90" s="11"/>
      <c r="D90" s="6" t="s">
        <v>39</v>
      </c>
      <c r="E90" s="39" t="s">
        <v>47</v>
      </c>
      <c r="F90" s="40">
        <v>125</v>
      </c>
      <c r="G90" s="40">
        <v>4.13</v>
      </c>
      <c r="H90" s="40">
        <v>3.76</v>
      </c>
      <c r="I90" s="40">
        <v>18.13</v>
      </c>
      <c r="J90" s="40">
        <v>210</v>
      </c>
      <c r="K90" s="41"/>
      <c r="L90" s="40"/>
    </row>
    <row r="91" spans="1:12" ht="14.4" x14ac:dyDescent="0.3">
      <c r="A91" s="24"/>
      <c r="B91" s="17"/>
      <c r="C91" s="8"/>
      <c r="D91" s="18" t="s">
        <v>32</v>
      </c>
      <c r="E91" s="9"/>
      <c r="F91" s="19">
        <f>SUM(F85:F90)</f>
        <v>725</v>
      </c>
      <c r="G91" s="19">
        <f>SUM(G85:G90)</f>
        <v>21.139999999999997</v>
      </c>
      <c r="H91" s="19">
        <f>SUM(H85:H90)</f>
        <v>21</v>
      </c>
      <c r="I91" s="19">
        <f>SUM(I85:I90)</f>
        <v>114.08</v>
      </c>
      <c r="J91" s="19">
        <f>SUM(J85:J90)</f>
        <v>676.4</v>
      </c>
      <c r="K91" s="25"/>
      <c r="L91" s="19">
        <f>SUM(L85:L90)</f>
        <v>0</v>
      </c>
    </row>
    <row r="92" spans="1:12" ht="14.4" x14ac:dyDescent="0.3">
      <c r="A92" s="26">
        <f>A85</f>
        <v>2</v>
      </c>
      <c r="B92" s="13">
        <f>B85</f>
        <v>1</v>
      </c>
      <c r="C92" s="10" t="s">
        <v>24</v>
      </c>
      <c r="D92" s="7" t="s">
        <v>25</v>
      </c>
      <c r="E92" s="39" t="s">
        <v>71</v>
      </c>
      <c r="F92" s="40">
        <v>100</v>
      </c>
      <c r="G92" s="40">
        <v>0.5</v>
      </c>
      <c r="H92" s="40">
        <v>4.2</v>
      </c>
      <c r="I92" s="40">
        <v>2.2999999999999998</v>
      </c>
      <c r="J92" s="40">
        <v>51</v>
      </c>
      <c r="K92" s="41">
        <v>18</v>
      </c>
      <c r="L92" s="40"/>
    </row>
    <row r="93" spans="1:12" ht="14.4" x14ac:dyDescent="0.3">
      <c r="A93" s="23"/>
      <c r="B93" s="15"/>
      <c r="C93" s="11"/>
      <c r="D93" s="7" t="s">
        <v>26</v>
      </c>
      <c r="E93" s="39" t="s">
        <v>81</v>
      </c>
      <c r="F93" s="40">
        <v>250</v>
      </c>
      <c r="G93" s="40">
        <v>2</v>
      </c>
      <c r="H93" s="40">
        <v>5.51</v>
      </c>
      <c r="I93" s="40">
        <v>14.3</v>
      </c>
      <c r="J93" s="40">
        <v>160.30000000000001</v>
      </c>
      <c r="K93" s="41">
        <v>181</v>
      </c>
      <c r="L93" s="40"/>
    </row>
    <row r="94" spans="1:12" ht="14.4" x14ac:dyDescent="0.3">
      <c r="A94" s="23"/>
      <c r="B94" s="15"/>
      <c r="C94" s="11"/>
      <c r="D94" s="7" t="s">
        <v>27</v>
      </c>
      <c r="E94" s="39" t="s">
        <v>82</v>
      </c>
      <c r="F94" s="40">
        <v>125</v>
      </c>
      <c r="G94" s="40">
        <v>20.21</v>
      </c>
      <c r="H94" s="40">
        <v>16.37</v>
      </c>
      <c r="I94" s="40">
        <v>19.190000000000001</v>
      </c>
      <c r="J94" s="40">
        <v>376.18</v>
      </c>
      <c r="K94" s="41">
        <v>461</v>
      </c>
      <c r="L94" s="40"/>
    </row>
    <row r="95" spans="1:12" ht="14.4" x14ac:dyDescent="0.3">
      <c r="A95" s="23"/>
      <c r="B95" s="15"/>
      <c r="C95" s="11"/>
      <c r="D95" s="7" t="s">
        <v>28</v>
      </c>
      <c r="E95" s="39" t="s">
        <v>83</v>
      </c>
      <c r="F95" s="40">
        <v>180</v>
      </c>
      <c r="G95" s="40">
        <v>2.52</v>
      </c>
      <c r="H95" s="40">
        <v>9.3800000000000008</v>
      </c>
      <c r="I95" s="40">
        <v>13.13</v>
      </c>
      <c r="J95" s="40">
        <v>141.6</v>
      </c>
      <c r="K95" s="41">
        <v>534</v>
      </c>
      <c r="L95" s="40"/>
    </row>
    <row r="96" spans="1:12" ht="14.4" x14ac:dyDescent="0.3">
      <c r="A96" s="23"/>
      <c r="B96" s="15"/>
      <c r="C96" s="11"/>
      <c r="D96" s="7" t="s">
        <v>29</v>
      </c>
      <c r="E96" s="39" t="s">
        <v>84</v>
      </c>
      <c r="F96" s="40">
        <v>200</v>
      </c>
      <c r="G96" s="40">
        <v>0.3</v>
      </c>
      <c r="H96" s="40"/>
      <c r="I96" s="40">
        <v>15.7</v>
      </c>
      <c r="J96" s="40">
        <v>200</v>
      </c>
      <c r="K96" s="41">
        <v>636</v>
      </c>
      <c r="L96" s="40"/>
    </row>
    <row r="97" spans="1:12" ht="14.4" x14ac:dyDescent="0.3">
      <c r="A97" s="23"/>
      <c r="B97" s="15"/>
      <c r="C97" s="11"/>
      <c r="D97" s="7" t="s">
        <v>30</v>
      </c>
      <c r="E97" s="39" t="s">
        <v>48</v>
      </c>
      <c r="F97" s="40">
        <v>50</v>
      </c>
      <c r="G97" s="40">
        <v>7.1</v>
      </c>
      <c r="H97" s="40">
        <v>1.94</v>
      </c>
      <c r="I97" s="40">
        <v>34</v>
      </c>
      <c r="J97" s="40">
        <v>116</v>
      </c>
      <c r="K97" s="41"/>
      <c r="L97" s="40"/>
    </row>
    <row r="98" spans="1:12" ht="14.4" x14ac:dyDescent="0.3">
      <c r="A98" s="23"/>
      <c r="B98" s="15"/>
      <c r="C98" s="11"/>
      <c r="D98" s="7" t="s">
        <v>31</v>
      </c>
      <c r="E98" s="39" t="s">
        <v>52</v>
      </c>
      <c r="F98" s="40">
        <v>50</v>
      </c>
      <c r="G98" s="40">
        <v>7</v>
      </c>
      <c r="H98" s="40">
        <v>1.6</v>
      </c>
      <c r="I98" s="40">
        <v>30.26</v>
      </c>
      <c r="J98" s="40">
        <v>114</v>
      </c>
      <c r="K98" s="41"/>
      <c r="L98" s="40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SUM(F92:F98)</f>
        <v>955</v>
      </c>
      <c r="G99" s="19">
        <f>SUM(G92:G98)</f>
        <v>39.630000000000003</v>
      </c>
      <c r="H99" s="19">
        <f>SUM(H92:H98)</f>
        <v>39</v>
      </c>
      <c r="I99" s="19">
        <f>SUM(I92:I98)</f>
        <v>128.88</v>
      </c>
      <c r="J99" s="19">
        <f>SUM(J92:J98)</f>
        <v>1159.08</v>
      </c>
      <c r="K99" s="25"/>
      <c r="L99" s="19">
        <f>SUM(L92:L98)</f>
        <v>0</v>
      </c>
    </row>
    <row r="100" spans="1:12" ht="15" thickBot="1" x14ac:dyDescent="0.3">
      <c r="A100" s="27">
        <f>A85</f>
        <v>2</v>
      </c>
      <c r="B100" s="28">
        <f>B85</f>
        <v>1</v>
      </c>
      <c r="C100" s="47" t="s">
        <v>4</v>
      </c>
      <c r="D100" s="48"/>
      <c r="E100" s="29"/>
      <c r="F100" s="30">
        <f>F91+F99</f>
        <v>1680</v>
      </c>
      <c r="G100" s="30">
        <f>G91+G99</f>
        <v>60.769999999999996</v>
      </c>
      <c r="H100" s="30">
        <f>H91+H99</f>
        <v>60</v>
      </c>
      <c r="I100" s="30">
        <f>I91+I99</f>
        <v>242.95999999999998</v>
      </c>
      <c r="J100" s="30">
        <f>J91+J99</f>
        <v>1835.48</v>
      </c>
      <c r="K100" s="30"/>
      <c r="L100" s="30">
        <f>L91+L99</f>
        <v>0</v>
      </c>
    </row>
    <row r="101" spans="1:12" ht="14.4" x14ac:dyDescent="0.3">
      <c r="A101" s="14">
        <v>2</v>
      </c>
      <c r="B101" s="15">
        <v>2</v>
      </c>
      <c r="C101" s="22" t="s">
        <v>19</v>
      </c>
      <c r="D101" s="5" t="s">
        <v>20</v>
      </c>
      <c r="E101" s="36" t="s">
        <v>61</v>
      </c>
      <c r="F101" s="37">
        <v>220</v>
      </c>
      <c r="G101" s="37">
        <v>11.23</v>
      </c>
      <c r="H101" s="37">
        <v>9.64</v>
      </c>
      <c r="I101" s="37">
        <v>75.444999999999993</v>
      </c>
      <c r="J101" s="37">
        <v>426</v>
      </c>
      <c r="K101" s="38">
        <v>225</v>
      </c>
      <c r="L101" s="37"/>
    </row>
    <row r="102" spans="1:12" ht="14.4" x14ac:dyDescent="0.3">
      <c r="A102" s="14"/>
      <c r="B102" s="15"/>
      <c r="C102" s="11"/>
      <c r="D102" s="6" t="s">
        <v>63</v>
      </c>
      <c r="E102" s="39" t="s">
        <v>64</v>
      </c>
      <c r="F102" s="40">
        <v>40</v>
      </c>
      <c r="G102" s="40">
        <v>5.0999999999999996</v>
      </c>
      <c r="H102" s="40">
        <v>4.5999999999999996</v>
      </c>
      <c r="I102" s="40">
        <v>0.3</v>
      </c>
      <c r="J102" s="40">
        <v>63</v>
      </c>
      <c r="K102" s="41"/>
      <c r="L102" s="40"/>
    </row>
    <row r="103" spans="1:12" ht="14.4" x14ac:dyDescent="0.3">
      <c r="A103" s="14"/>
      <c r="B103" s="15"/>
      <c r="C103" s="11"/>
      <c r="D103" s="7" t="s">
        <v>21</v>
      </c>
      <c r="E103" s="39" t="s">
        <v>62</v>
      </c>
      <c r="F103" s="40">
        <v>200</v>
      </c>
      <c r="G103" s="40">
        <v>1.5</v>
      </c>
      <c r="H103" s="40">
        <v>5</v>
      </c>
      <c r="I103" s="40">
        <v>20.399999999999999</v>
      </c>
      <c r="J103" s="40">
        <v>109</v>
      </c>
      <c r="K103" s="41">
        <v>693</v>
      </c>
      <c r="L103" s="40"/>
    </row>
    <row r="104" spans="1:12" ht="14.4" x14ac:dyDescent="0.3">
      <c r="A104" s="14"/>
      <c r="B104" s="15"/>
      <c r="C104" s="11"/>
      <c r="D104" s="7" t="s">
        <v>22</v>
      </c>
      <c r="E104" s="39" t="s">
        <v>48</v>
      </c>
      <c r="F104" s="40">
        <v>50</v>
      </c>
      <c r="G104" s="40">
        <v>7.1</v>
      </c>
      <c r="H104" s="40">
        <v>1.94</v>
      </c>
      <c r="I104" s="40">
        <v>34</v>
      </c>
      <c r="J104" s="40">
        <v>116</v>
      </c>
      <c r="K104" s="41"/>
      <c r="L104" s="40"/>
    </row>
    <row r="105" spans="1:12" ht="14.4" x14ac:dyDescent="0.3">
      <c r="A105" s="14"/>
      <c r="B105" s="15"/>
      <c r="C105" s="11"/>
      <c r="D105" s="7" t="s">
        <v>23</v>
      </c>
      <c r="E105" s="39" t="s">
        <v>23</v>
      </c>
      <c r="F105" s="40">
        <v>120</v>
      </c>
      <c r="G105" s="40">
        <v>0.9</v>
      </c>
      <c r="H105" s="40"/>
      <c r="I105" s="40">
        <v>3.1</v>
      </c>
      <c r="J105" s="40">
        <v>43</v>
      </c>
      <c r="K105" s="41"/>
      <c r="L105" s="40"/>
    </row>
    <row r="106" spans="1:12" ht="14.4" x14ac:dyDescent="0.3">
      <c r="A106" s="16"/>
      <c r="B106" s="17"/>
      <c r="C106" s="8"/>
      <c r="D106" s="18" t="s">
        <v>32</v>
      </c>
      <c r="E106" s="9"/>
      <c r="F106" s="19">
        <f>SUM(F101:F105)</f>
        <v>630</v>
      </c>
      <c r="G106" s="19">
        <f>SUM(G101:G105)</f>
        <v>25.83</v>
      </c>
      <c r="H106" s="19">
        <f>SUM(H101:H105)</f>
        <v>21.180000000000003</v>
      </c>
      <c r="I106" s="19">
        <f>SUM(I101:I105)</f>
        <v>133.24499999999998</v>
      </c>
      <c r="J106" s="19">
        <f>SUM(J101:J105)</f>
        <v>757</v>
      </c>
      <c r="K106" s="25"/>
      <c r="L106" s="19">
        <f>SUM(L101:L105)</f>
        <v>0</v>
      </c>
    </row>
    <row r="107" spans="1:12" ht="14.4" x14ac:dyDescent="0.3">
      <c r="A107" s="13">
        <f>A101</f>
        <v>2</v>
      </c>
      <c r="B107" s="13">
        <f>B101</f>
        <v>2</v>
      </c>
      <c r="C107" s="10" t="s">
        <v>24</v>
      </c>
      <c r="D107" s="7" t="s">
        <v>25</v>
      </c>
      <c r="E107" s="39" t="s">
        <v>85</v>
      </c>
      <c r="F107" s="40">
        <v>100</v>
      </c>
      <c r="G107" s="40">
        <v>0.8</v>
      </c>
      <c r="H107" s="40">
        <v>3</v>
      </c>
      <c r="I107" s="40">
        <v>5.3</v>
      </c>
      <c r="J107" s="40">
        <v>52</v>
      </c>
      <c r="K107" s="41">
        <v>43</v>
      </c>
      <c r="L107" s="40"/>
    </row>
    <row r="108" spans="1:12" ht="14.4" x14ac:dyDescent="0.3">
      <c r="A108" s="14"/>
      <c r="B108" s="15"/>
      <c r="C108" s="11"/>
      <c r="D108" s="7" t="s">
        <v>26</v>
      </c>
      <c r="E108" s="39" t="s">
        <v>86</v>
      </c>
      <c r="F108" s="40">
        <v>285</v>
      </c>
      <c r="G108" s="40">
        <v>4.7</v>
      </c>
      <c r="H108" s="40">
        <v>6.3</v>
      </c>
      <c r="I108" s="40">
        <v>24.4</v>
      </c>
      <c r="J108" s="40">
        <v>152</v>
      </c>
      <c r="K108" s="41">
        <v>132</v>
      </c>
      <c r="L108" s="40"/>
    </row>
    <row r="109" spans="1:12" ht="14.4" x14ac:dyDescent="0.3">
      <c r="A109" s="14"/>
      <c r="B109" s="15"/>
      <c r="C109" s="11"/>
      <c r="D109" s="7" t="s">
        <v>27</v>
      </c>
      <c r="E109" s="39" t="s">
        <v>87</v>
      </c>
      <c r="F109" s="40">
        <v>100</v>
      </c>
      <c r="G109" s="40">
        <v>12.25</v>
      </c>
      <c r="H109" s="40">
        <v>13.51</v>
      </c>
      <c r="I109" s="40">
        <v>10</v>
      </c>
      <c r="J109" s="40">
        <v>163.12</v>
      </c>
      <c r="K109" s="41">
        <v>451</v>
      </c>
      <c r="L109" s="40"/>
    </row>
    <row r="110" spans="1:12" ht="14.4" x14ac:dyDescent="0.3">
      <c r="A110" s="14"/>
      <c r="B110" s="15"/>
      <c r="C110" s="11"/>
      <c r="D110" s="7" t="s">
        <v>28</v>
      </c>
      <c r="E110" s="39" t="s">
        <v>68</v>
      </c>
      <c r="F110" s="40">
        <v>180</v>
      </c>
      <c r="G110" s="40">
        <v>3.69</v>
      </c>
      <c r="H110" s="40">
        <v>6.42</v>
      </c>
      <c r="I110" s="40">
        <v>17.47</v>
      </c>
      <c r="J110" s="40">
        <v>142.80000000000001</v>
      </c>
      <c r="K110" s="41">
        <v>224</v>
      </c>
      <c r="L110" s="40"/>
    </row>
    <row r="111" spans="1:12" ht="14.4" x14ac:dyDescent="0.3">
      <c r="A111" s="14"/>
      <c r="B111" s="15"/>
      <c r="C111" s="11"/>
      <c r="D111" s="7" t="s">
        <v>29</v>
      </c>
      <c r="E111" s="39" t="s">
        <v>88</v>
      </c>
      <c r="F111" s="40">
        <v>207</v>
      </c>
      <c r="G111" s="40">
        <v>0.2</v>
      </c>
      <c r="H111" s="40"/>
      <c r="I111" s="40">
        <v>15</v>
      </c>
      <c r="J111" s="40">
        <v>58</v>
      </c>
      <c r="K111" s="41">
        <v>686</v>
      </c>
      <c r="L111" s="40"/>
    </row>
    <row r="112" spans="1:12" ht="14.4" x14ac:dyDescent="0.3">
      <c r="A112" s="14"/>
      <c r="B112" s="15"/>
      <c r="C112" s="11"/>
      <c r="D112" s="7" t="s">
        <v>30</v>
      </c>
      <c r="E112" s="39" t="s">
        <v>48</v>
      </c>
      <c r="F112" s="40">
        <v>50</v>
      </c>
      <c r="G112" s="40">
        <v>7.1</v>
      </c>
      <c r="H112" s="40">
        <v>1.94</v>
      </c>
      <c r="I112" s="40">
        <v>34</v>
      </c>
      <c r="J112" s="40">
        <v>116</v>
      </c>
      <c r="K112" s="41"/>
      <c r="L112" s="40"/>
    </row>
    <row r="113" spans="1:12" ht="14.4" x14ac:dyDescent="0.3">
      <c r="A113" s="14"/>
      <c r="B113" s="15"/>
      <c r="C113" s="11"/>
      <c r="D113" s="7" t="s">
        <v>31</v>
      </c>
      <c r="E113" s="39" t="s">
        <v>52</v>
      </c>
      <c r="F113" s="40">
        <v>50</v>
      </c>
      <c r="G113" s="40">
        <v>7</v>
      </c>
      <c r="H113" s="40">
        <v>1.6</v>
      </c>
      <c r="I113" s="40">
        <v>30.26</v>
      </c>
      <c r="J113" s="40">
        <v>114</v>
      </c>
      <c r="K113" s="41"/>
      <c r="L113" s="40"/>
    </row>
    <row r="114" spans="1:12" ht="14.4" x14ac:dyDescent="0.3">
      <c r="A114" s="14"/>
      <c r="B114" s="15"/>
      <c r="C114" s="11"/>
      <c r="D114" s="6" t="s">
        <v>39</v>
      </c>
      <c r="E114" s="39" t="s">
        <v>47</v>
      </c>
      <c r="F114" s="40">
        <v>125</v>
      </c>
      <c r="G114" s="40">
        <v>4.13</v>
      </c>
      <c r="H114" s="40">
        <v>3.76</v>
      </c>
      <c r="I114" s="40">
        <v>18.13</v>
      </c>
      <c r="J114" s="40">
        <v>210</v>
      </c>
      <c r="K114" s="41"/>
      <c r="L114" s="40"/>
    </row>
    <row r="115" spans="1:12" ht="14.4" x14ac:dyDescent="0.3">
      <c r="A115" s="14"/>
      <c r="B115" s="15"/>
      <c r="C115" s="11"/>
      <c r="D115" s="6"/>
      <c r="E115" s="39" t="s">
        <v>53</v>
      </c>
      <c r="F115" s="40">
        <v>200</v>
      </c>
      <c r="G115" s="40"/>
      <c r="H115" s="40"/>
      <c r="I115" s="40">
        <v>20</v>
      </c>
      <c r="J115" s="40">
        <v>90</v>
      </c>
      <c r="K115" s="41"/>
      <c r="L115" s="40"/>
    </row>
    <row r="116" spans="1:12" ht="14.4" x14ac:dyDescent="0.3">
      <c r="A116" s="16"/>
      <c r="B116" s="17"/>
      <c r="C116" s="8"/>
      <c r="D116" s="18" t="s">
        <v>32</v>
      </c>
      <c r="E116" s="9"/>
      <c r="F116" s="19">
        <f>SUM(F107:F115)</f>
        <v>1297</v>
      </c>
      <c r="G116" s="19">
        <f t="shared" ref="G116:J116" si="0">SUM(G107:G115)</f>
        <v>39.870000000000005</v>
      </c>
      <c r="H116" s="19">
        <f t="shared" si="0"/>
        <v>36.53</v>
      </c>
      <c r="I116" s="19">
        <f t="shared" si="0"/>
        <v>174.56</v>
      </c>
      <c r="J116" s="19">
        <f t="shared" si="0"/>
        <v>1097.92</v>
      </c>
      <c r="K116" s="25"/>
      <c r="L116" s="19">
        <f t="shared" ref="L116" si="1">SUM(L107:L115)</f>
        <v>0</v>
      </c>
    </row>
    <row r="117" spans="1:12" ht="15" thickBot="1" x14ac:dyDescent="0.3">
      <c r="A117" s="31">
        <f>A101</f>
        <v>2</v>
      </c>
      <c r="B117" s="31">
        <f>B101</f>
        <v>2</v>
      </c>
      <c r="C117" s="47" t="s">
        <v>4</v>
      </c>
      <c r="D117" s="48"/>
      <c r="E117" s="29"/>
      <c r="F117" s="30">
        <f>F106+F116</f>
        <v>1927</v>
      </c>
      <c r="G117" s="30">
        <f t="shared" ref="G117" si="2">G106+G116</f>
        <v>65.7</v>
      </c>
      <c r="H117" s="30">
        <f t="shared" ref="H117" si="3">H106+H116</f>
        <v>57.710000000000008</v>
      </c>
      <c r="I117" s="30">
        <f t="shared" ref="I117" si="4">I106+I116</f>
        <v>307.80499999999995</v>
      </c>
      <c r="J117" s="30">
        <f t="shared" ref="J117:L117" si="5">J106+J116</f>
        <v>1854.92</v>
      </c>
      <c r="K117" s="30"/>
      <c r="L117" s="30">
        <f t="shared" si="5"/>
        <v>0</v>
      </c>
    </row>
    <row r="118" spans="1:12" ht="14.4" x14ac:dyDescent="0.3">
      <c r="A118" s="20">
        <v>2</v>
      </c>
      <c r="B118" s="21">
        <v>3</v>
      </c>
      <c r="C118" s="22" t="s">
        <v>19</v>
      </c>
      <c r="D118" s="5" t="s">
        <v>20</v>
      </c>
      <c r="E118" s="36" t="s">
        <v>89</v>
      </c>
      <c r="F118" s="37">
        <v>200</v>
      </c>
      <c r="G118" s="37">
        <v>9.6</v>
      </c>
      <c r="H118" s="37">
        <v>11.4</v>
      </c>
      <c r="I118" s="37">
        <v>16.3</v>
      </c>
      <c r="J118" s="37">
        <v>230</v>
      </c>
      <c r="K118" s="38">
        <v>261</v>
      </c>
      <c r="L118" s="37"/>
    </row>
    <row r="119" spans="1:12" ht="14.4" x14ac:dyDescent="0.3">
      <c r="A119" s="23"/>
      <c r="B119" s="15"/>
      <c r="C119" s="11"/>
      <c r="D119" s="6" t="s">
        <v>38</v>
      </c>
      <c r="E119" s="39" t="s">
        <v>80</v>
      </c>
      <c r="F119" s="40">
        <v>15</v>
      </c>
      <c r="G119" s="40">
        <v>3.45</v>
      </c>
      <c r="H119" s="40">
        <v>4.3499999999999996</v>
      </c>
      <c r="I119" s="40"/>
      <c r="J119" s="40">
        <v>32.799999999999997</v>
      </c>
      <c r="K119" s="41">
        <v>2</v>
      </c>
      <c r="L119" s="40"/>
    </row>
    <row r="120" spans="1:12" ht="14.4" x14ac:dyDescent="0.3">
      <c r="A120" s="23"/>
      <c r="B120" s="15"/>
      <c r="C120" s="11"/>
      <c r="D120" s="7" t="s">
        <v>21</v>
      </c>
      <c r="E120" s="39" t="s">
        <v>79</v>
      </c>
      <c r="F120" s="40">
        <v>200</v>
      </c>
      <c r="G120" s="40">
        <v>0.2</v>
      </c>
      <c r="H120" s="40"/>
      <c r="I120" s="40">
        <v>15</v>
      </c>
      <c r="J120" s="40">
        <v>58</v>
      </c>
      <c r="K120" s="41">
        <v>685</v>
      </c>
      <c r="L120" s="40"/>
    </row>
    <row r="121" spans="1:12" ht="15.75" customHeight="1" x14ac:dyDescent="0.3">
      <c r="A121" s="23"/>
      <c r="B121" s="15"/>
      <c r="C121" s="11"/>
      <c r="D121" s="7" t="s">
        <v>22</v>
      </c>
      <c r="E121" s="39" t="s">
        <v>48</v>
      </c>
      <c r="F121" s="40">
        <v>50</v>
      </c>
      <c r="G121" s="40">
        <v>7.1</v>
      </c>
      <c r="H121" s="40">
        <v>1.94</v>
      </c>
      <c r="I121" s="40">
        <v>34</v>
      </c>
      <c r="J121" s="40">
        <v>116</v>
      </c>
      <c r="K121" s="41"/>
      <c r="L121" s="40"/>
    </row>
    <row r="122" spans="1:12" ht="14.4" x14ac:dyDescent="0.3">
      <c r="A122" s="23"/>
      <c r="B122" s="15"/>
      <c r="C122" s="11"/>
      <c r="D122" s="6" t="s">
        <v>39</v>
      </c>
      <c r="E122" s="39" t="s">
        <v>47</v>
      </c>
      <c r="F122" s="40">
        <v>125</v>
      </c>
      <c r="G122" s="40">
        <v>4.13</v>
      </c>
      <c r="H122" s="40">
        <v>3.76</v>
      </c>
      <c r="I122" s="40">
        <v>18.13</v>
      </c>
      <c r="J122" s="40">
        <v>210</v>
      </c>
      <c r="K122" s="41"/>
      <c r="L122" s="40"/>
    </row>
    <row r="123" spans="1:12" ht="14.4" x14ac:dyDescent="0.3">
      <c r="A123" s="24"/>
      <c r="B123" s="17"/>
      <c r="C123" s="8"/>
      <c r="D123" s="18" t="s">
        <v>32</v>
      </c>
      <c r="E123" s="9"/>
      <c r="F123" s="19">
        <f>SUM(F118:F122)</f>
        <v>590</v>
      </c>
      <c r="G123" s="19">
        <f>SUM(G118:G122)</f>
        <v>24.48</v>
      </c>
      <c r="H123" s="19">
        <f>SUM(H118:H122)</f>
        <v>21.450000000000003</v>
      </c>
      <c r="I123" s="19">
        <f>SUM(I118:I122)</f>
        <v>83.429999999999993</v>
      </c>
      <c r="J123" s="19">
        <f>SUM(J118:J122)</f>
        <v>646.79999999999995</v>
      </c>
      <c r="K123" s="25"/>
      <c r="L123" s="19">
        <f>SUM(L118:L122)</f>
        <v>0</v>
      </c>
    </row>
    <row r="124" spans="1:12" ht="14.4" x14ac:dyDescent="0.3">
      <c r="A124" s="26">
        <f>A118</f>
        <v>2</v>
      </c>
      <c r="B124" s="13">
        <f>B118</f>
        <v>3</v>
      </c>
      <c r="C124" s="10" t="s">
        <v>24</v>
      </c>
      <c r="D124" s="7" t="s">
        <v>25</v>
      </c>
      <c r="E124" s="39" t="s">
        <v>90</v>
      </c>
      <c r="F124" s="40">
        <v>100</v>
      </c>
      <c r="G124" s="40">
        <v>0.9</v>
      </c>
      <c r="H124" s="40">
        <v>7.1</v>
      </c>
      <c r="I124" s="40">
        <v>3.2</v>
      </c>
      <c r="J124" s="40">
        <v>100</v>
      </c>
      <c r="K124" s="41"/>
      <c r="L124" s="40"/>
    </row>
    <row r="125" spans="1:12" ht="14.4" x14ac:dyDescent="0.3">
      <c r="A125" s="23"/>
      <c r="B125" s="15"/>
      <c r="C125" s="11"/>
      <c r="D125" s="7" t="s">
        <v>26</v>
      </c>
      <c r="E125" s="39" t="s">
        <v>91</v>
      </c>
      <c r="F125" s="40">
        <v>260</v>
      </c>
      <c r="G125" s="40">
        <v>4.7</v>
      </c>
      <c r="H125" s="40">
        <v>6.3</v>
      </c>
      <c r="I125" s="40">
        <v>24.4</v>
      </c>
      <c r="J125" s="40">
        <v>260</v>
      </c>
      <c r="K125" s="41">
        <v>132</v>
      </c>
      <c r="L125" s="40"/>
    </row>
    <row r="126" spans="1:12" ht="14.4" x14ac:dyDescent="0.3">
      <c r="A126" s="23"/>
      <c r="B126" s="15"/>
      <c r="C126" s="11"/>
      <c r="D126" s="7" t="s">
        <v>27</v>
      </c>
      <c r="E126" s="39" t="s">
        <v>92</v>
      </c>
      <c r="F126" s="40">
        <v>100</v>
      </c>
      <c r="G126" s="40">
        <v>15.68</v>
      </c>
      <c r="H126" s="40">
        <v>9.1300000000000008</v>
      </c>
      <c r="I126" s="40">
        <v>11.16</v>
      </c>
      <c r="J126" s="40">
        <v>187.5</v>
      </c>
      <c r="K126" s="41">
        <v>451</v>
      </c>
      <c r="L126" s="40"/>
    </row>
    <row r="127" spans="1:12" ht="14.4" x14ac:dyDescent="0.3">
      <c r="A127" s="23"/>
      <c r="B127" s="15"/>
      <c r="C127" s="11"/>
      <c r="D127" s="7" t="s">
        <v>28</v>
      </c>
      <c r="E127" s="39" t="s">
        <v>73</v>
      </c>
      <c r="F127" s="40">
        <v>180</v>
      </c>
      <c r="G127" s="40">
        <v>4.2</v>
      </c>
      <c r="H127" s="40">
        <v>4.92</v>
      </c>
      <c r="I127" s="40">
        <v>24.84</v>
      </c>
      <c r="J127" s="40">
        <v>176.4</v>
      </c>
      <c r="K127" s="41">
        <v>516</v>
      </c>
      <c r="L127" s="40"/>
    </row>
    <row r="128" spans="1:12" ht="14.4" x14ac:dyDescent="0.3">
      <c r="A128" s="23"/>
      <c r="B128" s="15"/>
      <c r="C128" s="11"/>
      <c r="D128" s="7" t="s">
        <v>29</v>
      </c>
      <c r="E128" s="39" t="s">
        <v>69</v>
      </c>
      <c r="F128" s="40">
        <v>200</v>
      </c>
      <c r="G128" s="40"/>
      <c r="H128" s="40"/>
      <c r="I128" s="40">
        <v>24</v>
      </c>
      <c r="J128" s="40">
        <v>95</v>
      </c>
      <c r="K128" s="41"/>
      <c r="L128" s="40"/>
    </row>
    <row r="129" spans="1:12" ht="14.4" x14ac:dyDescent="0.3">
      <c r="A129" s="23"/>
      <c r="B129" s="15"/>
      <c r="C129" s="11"/>
      <c r="D129" s="7" t="s">
        <v>30</v>
      </c>
      <c r="E129" s="39" t="s">
        <v>48</v>
      </c>
      <c r="F129" s="40">
        <v>50</v>
      </c>
      <c r="G129" s="40">
        <v>7.1</v>
      </c>
      <c r="H129" s="40">
        <v>1.94</v>
      </c>
      <c r="I129" s="40">
        <v>34</v>
      </c>
      <c r="J129" s="40">
        <v>116</v>
      </c>
      <c r="K129" s="41"/>
      <c r="L129" s="40"/>
    </row>
    <row r="130" spans="1:12" ht="14.4" x14ac:dyDescent="0.3">
      <c r="A130" s="23"/>
      <c r="B130" s="15"/>
      <c r="C130" s="11"/>
      <c r="D130" s="7" t="s">
        <v>31</v>
      </c>
      <c r="E130" s="39" t="s">
        <v>52</v>
      </c>
      <c r="F130" s="40">
        <v>50</v>
      </c>
      <c r="G130" s="40">
        <v>7</v>
      </c>
      <c r="H130" s="40">
        <v>1.6</v>
      </c>
      <c r="I130" s="40">
        <v>30.26</v>
      </c>
      <c r="J130" s="40">
        <v>114</v>
      </c>
      <c r="K130" s="41"/>
      <c r="L130" s="40"/>
    </row>
    <row r="131" spans="1:12" ht="14.4" x14ac:dyDescent="0.3">
      <c r="A131" s="23"/>
      <c r="B131" s="15"/>
      <c r="C131" s="11"/>
      <c r="D131" s="6" t="s">
        <v>23</v>
      </c>
      <c r="E131" s="39" t="s">
        <v>23</v>
      </c>
      <c r="F131" s="40">
        <v>120</v>
      </c>
      <c r="G131" s="40">
        <v>0.5</v>
      </c>
      <c r="H131" s="40"/>
      <c r="I131" s="40">
        <v>11.5</v>
      </c>
      <c r="J131" s="40">
        <v>44</v>
      </c>
      <c r="K131" s="41"/>
      <c r="L131" s="40"/>
    </row>
    <row r="132" spans="1:12" ht="14.4" x14ac:dyDescent="0.3">
      <c r="A132" s="23"/>
      <c r="B132" s="15"/>
      <c r="C132" s="11"/>
      <c r="D132" s="6"/>
      <c r="E132" s="39" t="s">
        <v>53</v>
      </c>
      <c r="F132" s="40">
        <v>200</v>
      </c>
      <c r="G132" s="40"/>
      <c r="H132" s="40"/>
      <c r="I132" s="40">
        <v>20</v>
      </c>
      <c r="J132" s="40">
        <v>90</v>
      </c>
      <c r="K132" s="41"/>
      <c r="L132" s="40"/>
    </row>
    <row r="133" spans="1:12" ht="14.4" x14ac:dyDescent="0.3">
      <c r="A133" s="24"/>
      <c r="B133" s="17"/>
      <c r="C133" s="8"/>
      <c r="D133" s="18" t="s">
        <v>32</v>
      </c>
      <c r="E133" s="9"/>
      <c r="F133" s="19">
        <f>SUM(F124:F132)</f>
        <v>1260</v>
      </c>
      <c r="G133" s="19">
        <f t="shared" ref="G133:J133" si="6">SUM(G124:G132)</f>
        <v>40.08</v>
      </c>
      <c r="H133" s="19">
        <f t="shared" si="6"/>
        <v>30.990000000000006</v>
      </c>
      <c r="I133" s="19">
        <f t="shared" si="6"/>
        <v>183.35999999999999</v>
      </c>
      <c r="J133" s="19">
        <f t="shared" si="6"/>
        <v>1182.9000000000001</v>
      </c>
      <c r="K133" s="25"/>
      <c r="L133" s="19">
        <f t="shared" ref="L133" si="7">SUM(L124:L132)</f>
        <v>0</v>
      </c>
    </row>
    <row r="134" spans="1:12" ht="15" thickBot="1" x14ac:dyDescent="0.3">
      <c r="A134" s="27">
        <f>A118</f>
        <v>2</v>
      </c>
      <c r="B134" s="28">
        <f>B118</f>
        <v>3</v>
      </c>
      <c r="C134" s="47" t="s">
        <v>4</v>
      </c>
      <c r="D134" s="48"/>
      <c r="E134" s="29"/>
      <c r="F134" s="30">
        <f>F123+F133</f>
        <v>1850</v>
      </c>
      <c r="G134" s="30">
        <f t="shared" ref="G134" si="8">G123+G133</f>
        <v>64.56</v>
      </c>
      <c r="H134" s="30">
        <f t="shared" ref="H134" si="9">H123+H133</f>
        <v>52.440000000000012</v>
      </c>
      <c r="I134" s="30">
        <f t="shared" ref="I134" si="10">I123+I133</f>
        <v>266.78999999999996</v>
      </c>
      <c r="J134" s="30">
        <f t="shared" ref="J134:L134" si="11">J123+J133</f>
        <v>1829.7</v>
      </c>
      <c r="K134" s="30"/>
      <c r="L134" s="30">
        <f t="shared" si="11"/>
        <v>0</v>
      </c>
    </row>
    <row r="135" spans="1:12" ht="14.4" x14ac:dyDescent="0.3">
      <c r="A135" s="20">
        <v>2</v>
      </c>
      <c r="B135" s="21">
        <v>4</v>
      </c>
      <c r="C135" s="22" t="s">
        <v>19</v>
      </c>
      <c r="D135" s="5" t="s">
        <v>20</v>
      </c>
      <c r="E135" s="36" t="s">
        <v>110</v>
      </c>
      <c r="F135" s="37">
        <v>205</v>
      </c>
      <c r="G135" s="37">
        <v>2.9</v>
      </c>
      <c r="H135" s="37">
        <v>9.6</v>
      </c>
      <c r="I135" s="37">
        <v>15.9</v>
      </c>
      <c r="J135" s="37">
        <v>150</v>
      </c>
      <c r="K135" s="38">
        <v>302</v>
      </c>
      <c r="L135" s="37"/>
    </row>
    <row r="136" spans="1:12" ht="14.4" x14ac:dyDescent="0.3">
      <c r="A136" s="23"/>
      <c r="B136" s="15"/>
      <c r="C136" s="11"/>
      <c r="D136" s="6" t="s">
        <v>38</v>
      </c>
      <c r="E136" s="39" t="s">
        <v>80</v>
      </c>
      <c r="F136" s="40">
        <v>15</v>
      </c>
      <c r="G136" s="40">
        <v>3.45</v>
      </c>
      <c r="H136" s="40">
        <v>4.3499999999999996</v>
      </c>
      <c r="I136" s="40"/>
      <c r="J136" s="40">
        <v>32.799999999999997</v>
      </c>
      <c r="K136" s="41">
        <v>2</v>
      </c>
      <c r="L136" s="40"/>
    </row>
    <row r="137" spans="1:12" ht="14.4" x14ac:dyDescent="0.3">
      <c r="A137" s="23"/>
      <c r="B137" s="15"/>
      <c r="C137" s="11"/>
      <c r="D137" s="7" t="s">
        <v>21</v>
      </c>
      <c r="E137" s="39" t="s">
        <v>55</v>
      </c>
      <c r="F137" s="40">
        <v>200</v>
      </c>
      <c r="G137" s="40">
        <v>1.6</v>
      </c>
      <c r="H137" s="40">
        <v>1.6</v>
      </c>
      <c r="I137" s="40">
        <v>17.3</v>
      </c>
      <c r="J137" s="40">
        <v>87</v>
      </c>
      <c r="K137" s="41">
        <v>685</v>
      </c>
      <c r="L137" s="40"/>
    </row>
    <row r="138" spans="1:12" ht="14.4" x14ac:dyDescent="0.3">
      <c r="A138" s="23"/>
      <c r="B138" s="15"/>
      <c r="C138" s="11"/>
      <c r="D138" s="7" t="s">
        <v>22</v>
      </c>
      <c r="E138" s="39" t="s">
        <v>48</v>
      </c>
      <c r="F138" s="40">
        <v>50</v>
      </c>
      <c r="G138" s="40">
        <v>7.1</v>
      </c>
      <c r="H138" s="40">
        <v>1.94</v>
      </c>
      <c r="I138" s="40">
        <v>34</v>
      </c>
      <c r="J138" s="40">
        <v>116</v>
      </c>
      <c r="K138" s="41"/>
      <c r="L138" s="40"/>
    </row>
    <row r="139" spans="1:12" ht="14.4" x14ac:dyDescent="0.3">
      <c r="A139" s="23"/>
      <c r="B139" s="15"/>
      <c r="C139" s="11"/>
      <c r="D139" s="7" t="s">
        <v>23</v>
      </c>
      <c r="E139" s="39" t="s">
        <v>23</v>
      </c>
      <c r="F139" s="40">
        <v>130</v>
      </c>
      <c r="G139" s="40">
        <v>1.6</v>
      </c>
      <c r="H139" s="40"/>
      <c r="I139" s="40">
        <v>6.9</v>
      </c>
      <c r="J139" s="40">
        <v>69</v>
      </c>
      <c r="K139" s="41"/>
      <c r="L139" s="40"/>
    </row>
    <row r="140" spans="1:12" ht="14.4" x14ac:dyDescent="0.3">
      <c r="A140" s="23"/>
      <c r="B140" s="15"/>
      <c r="C140" s="11"/>
      <c r="D140" s="6" t="s">
        <v>39</v>
      </c>
      <c r="E140" s="39" t="s">
        <v>47</v>
      </c>
      <c r="F140" s="40">
        <v>125</v>
      </c>
      <c r="G140" s="40">
        <v>4.13</v>
      </c>
      <c r="H140" s="40">
        <v>3.46</v>
      </c>
      <c r="I140" s="40">
        <v>18.13</v>
      </c>
      <c r="J140" s="40">
        <v>210</v>
      </c>
      <c r="K140" s="41"/>
      <c r="L140" s="40"/>
    </row>
    <row r="141" spans="1:12" ht="14.4" x14ac:dyDescent="0.3">
      <c r="A141" s="24"/>
      <c r="B141" s="17"/>
      <c r="C141" s="8"/>
      <c r="D141" s="18" t="s">
        <v>32</v>
      </c>
      <c r="E141" s="9"/>
      <c r="F141" s="19">
        <f>SUM(F135:F140)</f>
        <v>725</v>
      </c>
      <c r="G141" s="19">
        <f>SUM(G135:G140)</f>
        <v>20.779999999999998</v>
      </c>
      <c r="H141" s="19">
        <f>SUM(H135:H140)</f>
        <v>20.95</v>
      </c>
      <c r="I141" s="19">
        <f>SUM(I135:I140)</f>
        <v>92.23</v>
      </c>
      <c r="J141" s="19">
        <f>SUM(J135:J140)</f>
        <v>664.8</v>
      </c>
      <c r="K141" s="25"/>
      <c r="L141" s="19">
        <f>SUM(L135:L140)</f>
        <v>0</v>
      </c>
    </row>
    <row r="142" spans="1:12" ht="14.4" x14ac:dyDescent="0.3">
      <c r="A142" s="26">
        <f>A135</f>
        <v>2</v>
      </c>
      <c r="B142" s="13">
        <f>B135</f>
        <v>4</v>
      </c>
      <c r="C142" s="10" t="s">
        <v>24</v>
      </c>
      <c r="D142" s="7" t="s">
        <v>25</v>
      </c>
      <c r="E142" s="39" t="s">
        <v>93</v>
      </c>
      <c r="F142" s="40">
        <v>100</v>
      </c>
      <c r="G142" s="40">
        <v>0.8</v>
      </c>
      <c r="H142" s="40">
        <v>7</v>
      </c>
      <c r="I142" s="40">
        <v>3</v>
      </c>
      <c r="J142" s="40">
        <v>85</v>
      </c>
      <c r="K142" s="41">
        <v>43</v>
      </c>
      <c r="L142" s="40"/>
    </row>
    <row r="143" spans="1:12" ht="14.4" x14ac:dyDescent="0.3">
      <c r="A143" s="23"/>
      <c r="B143" s="15"/>
      <c r="C143" s="11"/>
      <c r="D143" s="7" t="s">
        <v>26</v>
      </c>
      <c r="E143" s="39" t="s">
        <v>66</v>
      </c>
      <c r="F143" s="40">
        <v>275</v>
      </c>
      <c r="G143" s="40">
        <v>6.2</v>
      </c>
      <c r="H143" s="40">
        <v>5.6</v>
      </c>
      <c r="I143" s="40">
        <v>22.3</v>
      </c>
      <c r="J143" s="40">
        <v>167</v>
      </c>
      <c r="K143" s="41">
        <v>139</v>
      </c>
      <c r="L143" s="40"/>
    </row>
    <row r="144" spans="1:12" ht="14.4" x14ac:dyDescent="0.3">
      <c r="A144" s="23"/>
      <c r="B144" s="15"/>
      <c r="C144" s="11"/>
      <c r="D144" s="7" t="s">
        <v>27</v>
      </c>
      <c r="E144" s="39" t="s">
        <v>82</v>
      </c>
      <c r="F144" s="40">
        <v>125</v>
      </c>
      <c r="G144" s="40">
        <v>12.09</v>
      </c>
      <c r="H144" s="40">
        <v>15.2</v>
      </c>
      <c r="I144" s="40">
        <v>20.47</v>
      </c>
      <c r="J144" s="40">
        <v>125</v>
      </c>
      <c r="K144" s="41">
        <v>462</v>
      </c>
      <c r="L144" s="40"/>
    </row>
    <row r="145" spans="1:12" ht="14.4" x14ac:dyDescent="0.3">
      <c r="A145" s="23"/>
      <c r="B145" s="15"/>
      <c r="C145" s="11"/>
      <c r="D145" s="7" t="s">
        <v>28</v>
      </c>
      <c r="E145" s="39" t="s">
        <v>68</v>
      </c>
      <c r="F145" s="40">
        <v>180</v>
      </c>
      <c r="G145" s="40">
        <v>2.81</v>
      </c>
      <c r="H145" s="40">
        <v>4.43</v>
      </c>
      <c r="I145" s="40">
        <v>16.190000000000001</v>
      </c>
      <c r="J145" s="40">
        <v>116.4</v>
      </c>
      <c r="K145" s="41">
        <v>27</v>
      </c>
      <c r="L145" s="40"/>
    </row>
    <row r="146" spans="1:12" ht="14.4" x14ac:dyDescent="0.3">
      <c r="A146" s="23"/>
      <c r="B146" s="15"/>
      <c r="C146" s="11"/>
      <c r="D146" s="7" t="s">
        <v>29</v>
      </c>
      <c r="E146" s="39" t="s">
        <v>53</v>
      </c>
      <c r="F146" s="40">
        <v>200</v>
      </c>
      <c r="G146" s="40"/>
      <c r="H146" s="40"/>
      <c r="I146" s="40">
        <v>20</v>
      </c>
      <c r="J146" s="40">
        <v>90</v>
      </c>
      <c r="K146" s="41"/>
      <c r="L146" s="40"/>
    </row>
    <row r="147" spans="1:12" ht="14.4" x14ac:dyDescent="0.3">
      <c r="A147" s="23"/>
      <c r="B147" s="15"/>
      <c r="C147" s="11"/>
      <c r="D147" s="7" t="s">
        <v>30</v>
      </c>
      <c r="E147" s="39" t="s">
        <v>48</v>
      </c>
      <c r="F147" s="40">
        <v>50</v>
      </c>
      <c r="G147" s="40">
        <v>7.1</v>
      </c>
      <c r="H147" s="40">
        <v>1.94</v>
      </c>
      <c r="I147" s="40">
        <v>34</v>
      </c>
      <c r="J147" s="40">
        <v>116</v>
      </c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 t="s">
        <v>52</v>
      </c>
      <c r="F148" s="40">
        <v>50</v>
      </c>
      <c r="G148" s="40">
        <v>7</v>
      </c>
      <c r="H148" s="40">
        <v>1.6</v>
      </c>
      <c r="I148" s="40">
        <v>30.26</v>
      </c>
      <c r="J148" s="40">
        <v>114</v>
      </c>
      <c r="K148" s="41"/>
      <c r="L148" s="40"/>
    </row>
    <row r="149" spans="1:12" ht="14.4" x14ac:dyDescent="0.3">
      <c r="A149" s="24"/>
      <c r="B149" s="17"/>
      <c r="C149" s="8"/>
      <c r="D149" s="18" t="s">
        <v>32</v>
      </c>
      <c r="E149" s="9"/>
      <c r="F149" s="19">
        <f>SUM(F142:F148)</f>
        <v>980</v>
      </c>
      <c r="G149" s="19">
        <f>SUM(G142:G148)</f>
        <v>36</v>
      </c>
      <c r="H149" s="19">
        <f>SUM(H142:H148)</f>
        <v>35.769999999999996</v>
      </c>
      <c r="I149" s="19">
        <f>SUM(I142:I148)</f>
        <v>146.22</v>
      </c>
      <c r="J149" s="19">
        <f>SUM(J142:J148)</f>
        <v>813.4</v>
      </c>
      <c r="K149" s="25"/>
      <c r="L149" s="19">
        <f>SUM(L142:L148)</f>
        <v>0</v>
      </c>
    </row>
    <row r="150" spans="1:12" ht="15" thickBot="1" x14ac:dyDescent="0.3">
      <c r="A150" s="27">
        <f>A135</f>
        <v>2</v>
      </c>
      <c r="B150" s="28">
        <f>B135</f>
        <v>4</v>
      </c>
      <c r="C150" s="47" t="s">
        <v>4</v>
      </c>
      <c r="D150" s="48"/>
      <c r="E150" s="29"/>
      <c r="F150" s="30">
        <f>F141+F149</f>
        <v>1705</v>
      </c>
      <c r="G150" s="30">
        <f>G141+G149</f>
        <v>56.78</v>
      </c>
      <c r="H150" s="30">
        <f>H141+H149</f>
        <v>56.72</v>
      </c>
      <c r="I150" s="30">
        <f>I141+I149</f>
        <v>238.45</v>
      </c>
      <c r="J150" s="30">
        <f>J141+J149</f>
        <v>1478.1999999999998</v>
      </c>
      <c r="K150" s="30"/>
      <c r="L150" s="30">
        <f>L141+L149</f>
        <v>0</v>
      </c>
    </row>
    <row r="151" spans="1:12" ht="14.4" x14ac:dyDescent="0.3">
      <c r="A151" s="20">
        <v>2</v>
      </c>
      <c r="B151" s="21">
        <v>5</v>
      </c>
      <c r="C151" s="22" t="s">
        <v>19</v>
      </c>
      <c r="D151" s="5" t="s">
        <v>20</v>
      </c>
      <c r="E151" s="36" t="s">
        <v>78</v>
      </c>
      <c r="F151" s="37">
        <v>205</v>
      </c>
      <c r="G151" s="37">
        <v>5.76</v>
      </c>
      <c r="H151" s="37">
        <v>10.95</v>
      </c>
      <c r="I151" s="37">
        <v>2.65</v>
      </c>
      <c r="J151" s="37">
        <v>200</v>
      </c>
      <c r="K151" s="38">
        <v>35</v>
      </c>
      <c r="L151" s="37"/>
    </row>
    <row r="152" spans="1:12" ht="14.4" x14ac:dyDescent="0.3">
      <c r="A152" s="23"/>
      <c r="B152" s="15"/>
      <c r="C152" s="11"/>
      <c r="D152" s="6" t="s">
        <v>63</v>
      </c>
      <c r="E152" s="39" t="s">
        <v>64</v>
      </c>
      <c r="F152" s="40">
        <v>40</v>
      </c>
      <c r="G152" s="40">
        <v>5.0999999999999996</v>
      </c>
      <c r="H152" s="40">
        <v>4.5999999999999996</v>
      </c>
      <c r="I152" s="40">
        <v>0.3</v>
      </c>
      <c r="J152" s="40">
        <v>63</v>
      </c>
      <c r="K152" s="41"/>
      <c r="L152" s="40"/>
    </row>
    <row r="153" spans="1:12" ht="14.4" x14ac:dyDescent="0.3">
      <c r="A153" s="23"/>
      <c r="B153" s="15"/>
      <c r="C153" s="11"/>
      <c r="D153" s="7" t="s">
        <v>21</v>
      </c>
      <c r="E153" s="39" t="s">
        <v>94</v>
      </c>
      <c r="F153" s="40">
        <v>200</v>
      </c>
      <c r="G153" s="40">
        <v>0.9</v>
      </c>
      <c r="H153" s="40">
        <v>1.75</v>
      </c>
      <c r="I153" s="40">
        <v>9.5</v>
      </c>
      <c r="J153" s="40">
        <v>160</v>
      </c>
      <c r="K153" s="41"/>
      <c r="L153" s="40"/>
    </row>
    <row r="154" spans="1:12" ht="14.4" x14ac:dyDescent="0.3">
      <c r="A154" s="23"/>
      <c r="B154" s="15"/>
      <c r="C154" s="11"/>
      <c r="D154" s="7" t="s">
        <v>22</v>
      </c>
      <c r="E154" s="39" t="s">
        <v>48</v>
      </c>
      <c r="F154" s="40">
        <v>50</v>
      </c>
      <c r="G154" s="40">
        <v>7.1</v>
      </c>
      <c r="H154" s="40">
        <v>1.94</v>
      </c>
      <c r="I154" s="40">
        <v>34</v>
      </c>
      <c r="J154" s="40">
        <v>116</v>
      </c>
      <c r="K154" s="41"/>
      <c r="L154" s="40"/>
    </row>
    <row r="155" spans="1:12" ht="14.4" x14ac:dyDescent="0.3">
      <c r="A155" s="23"/>
      <c r="B155" s="15"/>
      <c r="C155" s="11"/>
      <c r="D155" s="7" t="s">
        <v>23</v>
      </c>
      <c r="E155" s="39" t="s">
        <v>23</v>
      </c>
      <c r="F155" s="40">
        <v>140</v>
      </c>
      <c r="G155" s="40">
        <v>0.5</v>
      </c>
      <c r="H155" s="40"/>
      <c r="I155" s="40">
        <v>5.0999999999999996</v>
      </c>
      <c r="J155" s="40">
        <v>44</v>
      </c>
      <c r="K155" s="41"/>
      <c r="L155" s="40"/>
    </row>
    <row r="156" spans="1:12" ht="14.4" x14ac:dyDescent="0.3">
      <c r="A156" s="23"/>
      <c r="B156" s="15"/>
      <c r="C156" s="11"/>
      <c r="D156" s="6" t="s">
        <v>39</v>
      </c>
      <c r="E156" s="39" t="s">
        <v>47</v>
      </c>
      <c r="F156" s="40">
        <v>125</v>
      </c>
      <c r="G156" s="40">
        <v>4.13</v>
      </c>
      <c r="H156" s="40">
        <v>3.46</v>
      </c>
      <c r="I156" s="40">
        <v>18.13</v>
      </c>
      <c r="J156" s="40">
        <v>210</v>
      </c>
      <c r="K156" s="41"/>
      <c r="L156" s="40"/>
    </row>
    <row r="157" spans="1:12" ht="15.75" customHeight="1" x14ac:dyDescent="0.3">
      <c r="A157" s="24"/>
      <c r="B157" s="17"/>
      <c r="C157" s="8"/>
      <c r="D157" s="18" t="s">
        <v>32</v>
      </c>
      <c r="E157" s="9"/>
      <c r="F157" s="19">
        <f>SUM(F151:F156)</f>
        <v>760</v>
      </c>
      <c r="G157" s="19">
        <f>SUM(G151:G156)</f>
        <v>23.49</v>
      </c>
      <c r="H157" s="19">
        <f>SUM(H151:H156)</f>
        <v>22.7</v>
      </c>
      <c r="I157" s="19">
        <f>SUM(I151:I156)</f>
        <v>69.680000000000007</v>
      </c>
      <c r="J157" s="19">
        <f>SUM(J151:J156)</f>
        <v>793</v>
      </c>
      <c r="K157" s="25"/>
      <c r="L157" s="19">
        <f>SUM(L151:L156)</f>
        <v>0</v>
      </c>
    </row>
    <row r="158" spans="1:12" ht="14.4" x14ac:dyDescent="0.3">
      <c r="A158" s="26">
        <f>A151</f>
        <v>2</v>
      </c>
      <c r="B158" s="13">
        <f>B151</f>
        <v>5</v>
      </c>
      <c r="C158" s="10" t="s">
        <v>24</v>
      </c>
      <c r="D158" s="7" t="s">
        <v>25</v>
      </c>
      <c r="E158" s="39" t="s">
        <v>71</v>
      </c>
      <c r="F158" s="40">
        <v>100</v>
      </c>
      <c r="G158" s="40">
        <v>0.5</v>
      </c>
      <c r="H158" s="40">
        <v>4.2</v>
      </c>
      <c r="I158" s="40">
        <v>2.2999999999999998</v>
      </c>
      <c r="J158" s="40">
        <v>51</v>
      </c>
      <c r="K158" s="41">
        <v>18</v>
      </c>
      <c r="L158" s="40"/>
    </row>
    <row r="159" spans="1:12" ht="14.4" x14ac:dyDescent="0.3">
      <c r="A159" s="23"/>
      <c r="B159" s="15"/>
      <c r="C159" s="11"/>
      <c r="D159" s="7" t="s">
        <v>26</v>
      </c>
      <c r="E159" s="39" t="s">
        <v>81</v>
      </c>
      <c r="F159" s="40">
        <v>250</v>
      </c>
      <c r="G159" s="40">
        <v>2</v>
      </c>
      <c r="H159" s="40">
        <v>4.9000000000000004</v>
      </c>
      <c r="I159" s="40">
        <v>14.3</v>
      </c>
      <c r="J159" s="40">
        <v>160.30000000000001</v>
      </c>
      <c r="K159" s="41">
        <v>181</v>
      </c>
      <c r="L159" s="40"/>
    </row>
    <row r="160" spans="1:12" ht="14.4" x14ac:dyDescent="0.3">
      <c r="A160" s="23"/>
      <c r="B160" s="15"/>
      <c r="C160" s="11"/>
      <c r="D160" s="7" t="s">
        <v>27</v>
      </c>
      <c r="E160" s="39" t="s">
        <v>95</v>
      </c>
      <c r="F160" s="40">
        <v>100</v>
      </c>
      <c r="G160" s="40">
        <v>12.25</v>
      </c>
      <c r="H160" s="40">
        <v>9.51</v>
      </c>
      <c r="I160" s="40">
        <v>10</v>
      </c>
      <c r="J160" s="40">
        <v>187.5</v>
      </c>
      <c r="K160" s="41">
        <v>451</v>
      </c>
      <c r="L160" s="40"/>
    </row>
    <row r="161" spans="1:12" ht="14.4" x14ac:dyDescent="0.3">
      <c r="A161" s="23"/>
      <c r="B161" s="15"/>
      <c r="C161" s="11"/>
      <c r="D161" s="7" t="s">
        <v>28</v>
      </c>
      <c r="E161" s="39" t="s">
        <v>83</v>
      </c>
      <c r="F161" s="40">
        <v>180</v>
      </c>
      <c r="G161" s="40">
        <v>2.52</v>
      </c>
      <c r="H161" s="40">
        <v>9.3800000000000008</v>
      </c>
      <c r="I161" s="40">
        <v>13.13</v>
      </c>
      <c r="J161" s="40">
        <v>141.6</v>
      </c>
      <c r="K161" s="41">
        <v>534</v>
      </c>
      <c r="L161" s="40"/>
    </row>
    <row r="162" spans="1:12" ht="14.4" x14ac:dyDescent="0.3">
      <c r="A162" s="23"/>
      <c r="B162" s="15"/>
      <c r="C162" s="11"/>
      <c r="D162" s="7" t="s">
        <v>29</v>
      </c>
      <c r="E162" s="39" t="s">
        <v>96</v>
      </c>
      <c r="F162" s="40">
        <v>200</v>
      </c>
      <c r="G162" s="40">
        <v>0.2</v>
      </c>
      <c r="H162" s="40"/>
      <c r="I162" s="40">
        <v>24.1</v>
      </c>
      <c r="J162" s="40">
        <v>142</v>
      </c>
      <c r="K162" s="41">
        <v>631</v>
      </c>
      <c r="L162" s="40"/>
    </row>
    <row r="163" spans="1:12" ht="14.4" x14ac:dyDescent="0.3">
      <c r="A163" s="23"/>
      <c r="B163" s="15"/>
      <c r="C163" s="11"/>
      <c r="D163" s="7" t="s">
        <v>30</v>
      </c>
      <c r="E163" s="39" t="s">
        <v>48</v>
      </c>
      <c r="F163" s="40">
        <v>50</v>
      </c>
      <c r="G163" s="40">
        <v>7.1</v>
      </c>
      <c r="H163" s="40">
        <v>1.94</v>
      </c>
      <c r="I163" s="40">
        <v>34</v>
      </c>
      <c r="J163" s="40">
        <v>116</v>
      </c>
      <c r="K163" s="41"/>
      <c r="L163" s="40"/>
    </row>
    <row r="164" spans="1:12" ht="14.4" x14ac:dyDescent="0.3">
      <c r="A164" s="23"/>
      <c r="B164" s="15"/>
      <c r="C164" s="11"/>
      <c r="D164" s="7" t="s">
        <v>31</v>
      </c>
      <c r="E164" s="39" t="s">
        <v>52</v>
      </c>
      <c r="F164" s="40">
        <v>50</v>
      </c>
      <c r="G164" s="40">
        <v>7</v>
      </c>
      <c r="H164" s="40">
        <v>1.6</v>
      </c>
      <c r="I164" s="40">
        <v>30.26</v>
      </c>
      <c r="J164" s="40">
        <v>114</v>
      </c>
      <c r="K164" s="41"/>
      <c r="L164" s="40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930</v>
      </c>
      <c r="G165" s="19">
        <f>SUM(G158:G164)</f>
        <v>31.57</v>
      </c>
      <c r="H165" s="19">
        <f>SUM(H158:H164)</f>
        <v>31.530000000000005</v>
      </c>
      <c r="I165" s="19">
        <f>SUM(I158:I164)</f>
        <v>128.09</v>
      </c>
      <c r="J165" s="19">
        <f>SUM(J158:J164)</f>
        <v>912.4</v>
      </c>
      <c r="K165" s="25"/>
      <c r="L165" s="19">
        <f>SUM(L158:L164)</f>
        <v>0</v>
      </c>
    </row>
    <row r="166" spans="1:12" ht="15" thickBot="1" x14ac:dyDescent="0.3">
      <c r="A166" s="27">
        <f>A151</f>
        <v>2</v>
      </c>
      <c r="B166" s="28">
        <f>B151</f>
        <v>5</v>
      </c>
      <c r="C166" s="47" t="s">
        <v>4</v>
      </c>
      <c r="D166" s="48"/>
      <c r="E166" s="29"/>
      <c r="F166" s="30">
        <f>F157+F165</f>
        <v>1690</v>
      </c>
      <c r="G166" s="30">
        <f>G157+G165</f>
        <v>55.06</v>
      </c>
      <c r="H166" s="30">
        <f>H157+H165</f>
        <v>54.230000000000004</v>
      </c>
      <c r="I166" s="30">
        <f>I157+I165</f>
        <v>197.77</v>
      </c>
      <c r="J166" s="30">
        <f>J157+J165</f>
        <v>1705.4</v>
      </c>
      <c r="K166" s="30"/>
      <c r="L166" s="30">
        <f>L157+L165</f>
        <v>0</v>
      </c>
    </row>
    <row r="167" spans="1:12" ht="14.4" x14ac:dyDescent="0.3">
      <c r="A167" s="20">
        <v>3</v>
      </c>
      <c r="B167" s="21">
        <v>1</v>
      </c>
      <c r="C167" s="22" t="s">
        <v>19</v>
      </c>
      <c r="D167" s="5" t="s">
        <v>20</v>
      </c>
      <c r="E167" s="39" t="s">
        <v>111</v>
      </c>
      <c r="F167" s="40">
        <v>205</v>
      </c>
      <c r="G167" s="40">
        <v>3</v>
      </c>
      <c r="H167" s="40">
        <v>8</v>
      </c>
      <c r="I167" s="40">
        <v>20.6</v>
      </c>
      <c r="J167" s="40">
        <v>216</v>
      </c>
      <c r="K167" s="41"/>
      <c r="L167" s="37"/>
    </row>
    <row r="168" spans="1:12" ht="14.4" x14ac:dyDescent="0.3">
      <c r="A168" s="23"/>
      <c r="B168" s="15"/>
      <c r="C168" s="11"/>
      <c r="D168" s="6" t="s">
        <v>38</v>
      </c>
      <c r="E168" s="39" t="s">
        <v>80</v>
      </c>
      <c r="F168" s="40">
        <v>15</v>
      </c>
      <c r="G168" s="40">
        <v>3.45</v>
      </c>
      <c r="H168" s="40">
        <v>4.3499999999999996</v>
      </c>
      <c r="I168" s="40"/>
      <c r="J168" s="40">
        <v>32.799999999999997</v>
      </c>
      <c r="K168" s="41">
        <v>2</v>
      </c>
      <c r="L168" s="40"/>
    </row>
    <row r="169" spans="1:12" ht="14.4" x14ac:dyDescent="0.3">
      <c r="A169" s="23"/>
      <c r="B169" s="15"/>
      <c r="C169" s="11"/>
      <c r="D169" s="7" t="s">
        <v>21</v>
      </c>
      <c r="E169" s="39" t="s">
        <v>55</v>
      </c>
      <c r="F169" s="40">
        <v>200</v>
      </c>
      <c r="G169" s="40">
        <v>1.6</v>
      </c>
      <c r="H169" s="40">
        <v>1.6</v>
      </c>
      <c r="I169" s="40">
        <v>17.3</v>
      </c>
      <c r="J169" s="40">
        <v>84</v>
      </c>
      <c r="K169" s="41"/>
      <c r="L169" s="40"/>
    </row>
    <row r="170" spans="1:12" ht="14.4" x14ac:dyDescent="0.3">
      <c r="A170" s="23"/>
      <c r="B170" s="15"/>
      <c r="C170" s="11"/>
      <c r="D170" s="7" t="s">
        <v>22</v>
      </c>
      <c r="E170" s="39" t="s">
        <v>48</v>
      </c>
      <c r="F170" s="40">
        <v>50</v>
      </c>
      <c r="G170" s="40">
        <v>7.1</v>
      </c>
      <c r="H170" s="40">
        <v>1.94</v>
      </c>
      <c r="I170" s="40">
        <v>34</v>
      </c>
      <c r="J170" s="40">
        <v>116</v>
      </c>
      <c r="K170" s="41"/>
      <c r="L170" s="40"/>
    </row>
    <row r="171" spans="1:12" ht="14.4" x14ac:dyDescent="0.3">
      <c r="A171" s="23"/>
      <c r="B171" s="15"/>
      <c r="C171" s="11"/>
      <c r="D171" s="7" t="s">
        <v>23</v>
      </c>
      <c r="E171" s="39" t="s">
        <v>23</v>
      </c>
      <c r="F171" s="40">
        <v>130</v>
      </c>
      <c r="G171" s="40">
        <v>0.54</v>
      </c>
      <c r="H171" s="40"/>
      <c r="I171" s="40">
        <v>4.46</v>
      </c>
      <c r="J171" s="40">
        <v>47.7</v>
      </c>
      <c r="K171" s="41"/>
      <c r="L171" s="40"/>
    </row>
    <row r="172" spans="1:12" ht="14.4" x14ac:dyDescent="0.3">
      <c r="A172" s="23"/>
      <c r="B172" s="15"/>
      <c r="C172" s="11"/>
      <c r="D172" s="6" t="s">
        <v>39</v>
      </c>
      <c r="E172" s="39" t="s">
        <v>47</v>
      </c>
      <c r="F172" s="40">
        <v>125</v>
      </c>
      <c r="G172" s="40">
        <v>4.13</v>
      </c>
      <c r="H172" s="40">
        <v>3.76</v>
      </c>
      <c r="I172" s="40">
        <v>18.13</v>
      </c>
      <c r="J172" s="40">
        <v>210</v>
      </c>
      <c r="K172" s="41"/>
      <c r="L172" s="40"/>
    </row>
    <row r="173" spans="1:12" ht="14.4" x14ac:dyDescent="0.3">
      <c r="A173" s="24"/>
      <c r="B173" s="17"/>
      <c r="C173" s="8"/>
      <c r="D173" s="18" t="s">
        <v>32</v>
      </c>
      <c r="E173" s="9"/>
      <c r="F173" s="19">
        <f>SUM(F167:F172)</f>
        <v>725</v>
      </c>
      <c r="G173" s="19">
        <f>SUM(G167:G172)</f>
        <v>19.82</v>
      </c>
      <c r="H173" s="19">
        <f>SUM(H167:H172)</f>
        <v>19.649999999999999</v>
      </c>
      <c r="I173" s="19">
        <f>SUM(I167:I172)</f>
        <v>94.49</v>
      </c>
      <c r="J173" s="19">
        <f>SUM(J167:J172)</f>
        <v>706.5</v>
      </c>
      <c r="K173" s="25"/>
      <c r="L173" s="19">
        <f>SUM(L167:L172)</f>
        <v>0</v>
      </c>
    </row>
    <row r="174" spans="1:12" ht="14.4" x14ac:dyDescent="0.3">
      <c r="A174" s="26">
        <v>3</v>
      </c>
      <c r="B174" s="13">
        <f>B167</f>
        <v>1</v>
      </c>
      <c r="C174" s="10" t="s">
        <v>24</v>
      </c>
      <c r="D174" s="7" t="s">
        <v>25</v>
      </c>
      <c r="E174" s="39" t="s">
        <v>76</v>
      </c>
      <c r="F174" s="40">
        <v>100</v>
      </c>
      <c r="G174" s="40">
        <v>0.72</v>
      </c>
      <c r="H174" s="40">
        <v>4.43</v>
      </c>
      <c r="I174" s="40">
        <v>3</v>
      </c>
      <c r="J174" s="40">
        <v>103.67</v>
      </c>
      <c r="K174" s="41">
        <v>16</v>
      </c>
      <c r="L174" s="40"/>
    </row>
    <row r="175" spans="1:12" ht="14.4" x14ac:dyDescent="0.3">
      <c r="A175" s="23"/>
      <c r="B175" s="15"/>
      <c r="C175" s="11"/>
      <c r="D175" s="7" t="s">
        <v>26</v>
      </c>
      <c r="E175" s="39" t="s">
        <v>86</v>
      </c>
      <c r="F175" s="40">
        <v>285</v>
      </c>
      <c r="G175" s="40">
        <v>4.7</v>
      </c>
      <c r="H175" s="40">
        <v>6.3</v>
      </c>
      <c r="I175" s="40">
        <v>14.4</v>
      </c>
      <c r="J175" s="40">
        <v>152</v>
      </c>
      <c r="K175" s="41">
        <v>139</v>
      </c>
      <c r="L175" s="40"/>
    </row>
    <row r="176" spans="1:12" ht="14.4" x14ac:dyDescent="0.3">
      <c r="A176" s="23"/>
      <c r="B176" s="15"/>
      <c r="C176" s="11"/>
      <c r="D176" s="7" t="s">
        <v>27</v>
      </c>
      <c r="E176" s="39" t="s">
        <v>82</v>
      </c>
      <c r="F176" s="40">
        <v>125</v>
      </c>
      <c r="G176" s="40">
        <v>12.09</v>
      </c>
      <c r="H176" s="40">
        <v>15.25</v>
      </c>
      <c r="I176" s="40">
        <v>12.87</v>
      </c>
      <c r="J176" s="40">
        <v>401.2</v>
      </c>
      <c r="K176" s="41">
        <v>462</v>
      </c>
      <c r="L176" s="40"/>
    </row>
    <row r="177" spans="1:12" ht="14.4" x14ac:dyDescent="0.3">
      <c r="A177" s="23"/>
      <c r="B177" s="15"/>
      <c r="C177" s="11"/>
      <c r="D177" s="7" t="s">
        <v>28</v>
      </c>
      <c r="E177" s="39" t="s">
        <v>98</v>
      </c>
      <c r="F177" s="40">
        <v>180</v>
      </c>
      <c r="G177" s="40">
        <v>3.96</v>
      </c>
      <c r="H177" s="40">
        <v>6.48</v>
      </c>
      <c r="I177" s="40">
        <v>32.799999999999997</v>
      </c>
      <c r="J177" s="40">
        <v>283.2</v>
      </c>
      <c r="K177" s="41">
        <v>297</v>
      </c>
      <c r="L177" s="40"/>
    </row>
    <row r="178" spans="1:12" ht="14.4" x14ac:dyDescent="0.3">
      <c r="A178" s="23"/>
      <c r="B178" s="15"/>
      <c r="C178" s="11"/>
      <c r="D178" s="7" t="s">
        <v>29</v>
      </c>
      <c r="E178" s="39" t="s">
        <v>53</v>
      </c>
      <c r="F178" s="40">
        <v>200</v>
      </c>
      <c r="G178" s="40"/>
      <c r="H178" s="40"/>
      <c r="I178" s="40">
        <v>20</v>
      </c>
      <c r="J178" s="40">
        <v>90</v>
      </c>
      <c r="K178" s="41"/>
      <c r="L178" s="40"/>
    </row>
    <row r="179" spans="1:12" ht="14.4" x14ac:dyDescent="0.3">
      <c r="A179" s="23"/>
      <c r="B179" s="15"/>
      <c r="C179" s="11"/>
      <c r="D179" s="7" t="s">
        <v>30</v>
      </c>
      <c r="E179" s="39" t="s">
        <v>48</v>
      </c>
      <c r="F179" s="40">
        <v>50</v>
      </c>
      <c r="G179" s="40">
        <v>7.1</v>
      </c>
      <c r="H179" s="40">
        <v>1.94</v>
      </c>
      <c r="I179" s="40">
        <v>34</v>
      </c>
      <c r="J179" s="40">
        <v>116</v>
      </c>
      <c r="K179" s="41"/>
      <c r="L179" s="40"/>
    </row>
    <row r="180" spans="1:12" ht="14.4" x14ac:dyDescent="0.3">
      <c r="A180" s="23"/>
      <c r="B180" s="15"/>
      <c r="C180" s="11"/>
      <c r="D180" s="7" t="s">
        <v>31</v>
      </c>
      <c r="E180" s="39" t="s">
        <v>52</v>
      </c>
      <c r="F180" s="40">
        <v>50</v>
      </c>
      <c r="G180" s="40">
        <v>7</v>
      </c>
      <c r="H180" s="40">
        <v>1.6</v>
      </c>
      <c r="I180" s="40">
        <v>30.26</v>
      </c>
      <c r="J180" s="40">
        <v>114</v>
      </c>
      <c r="K180" s="41"/>
      <c r="L180" s="40"/>
    </row>
    <row r="181" spans="1:12" ht="14.4" x14ac:dyDescent="0.3">
      <c r="A181" s="24"/>
      <c r="B181" s="17"/>
      <c r="C181" s="8"/>
      <c r="D181" s="18" t="s">
        <v>32</v>
      </c>
      <c r="E181" s="9"/>
      <c r="F181" s="19">
        <f>SUM(F174:F180)</f>
        <v>990</v>
      </c>
      <c r="G181" s="19">
        <f>SUM(G174:G180)</f>
        <v>35.57</v>
      </c>
      <c r="H181" s="19">
        <f>SUM(H174:H180)</f>
        <v>36</v>
      </c>
      <c r="I181" s="19">
        <f>SUM(I174:I180)</f>
        <v>147.32999999999998</v>
      </c>
      <c r="J181" s="19">
        <f>SUM(J174:J180)</f>
        <v>1260.07</v>
      </c>
      <c r="K181" s="25"/>
      <c r="L181" s="19">
        <f>SUM(L174:L180)</f>
        <v>0</v>
      </c>
    </row>
    <row r="182" spans="1:12" ht="15" thickBot="1" x14ac:dyDescent="0.3">
      <c r="A182" s="27">
        <f>A167</f>
        <v>3</v>
      </c>
      <c r="B182" s="28">
        <f>B167</f>
        <v>1</v>
      </c>
      <c r="C182" s="47" t="s">
        <v>4</v>
      </c>
      <c r="D182" s="48"/>
      <c r="E182" s="29"/>
      <c r="F182" s="30">
        <f>F173+F181</f>
        <v>1715</v>
      </c>
      <c r="G182" s="30">
        <f>G173+G181</f>
        <v>55.39</v>
      </c>
      <c r="H182" s="30">
        <f>H173+H181</f>
        <v>55.65</v>
      </c>
      <c r="I182" s="30">
        <f>I173+I181</f>
        <v>241.82</v>
      </c>
      <c r="J182" s="30">
        <f>J173+J181</f>
        <v>1966.57</v>
      </c>
      <c r="K182" s="30"/>
      <c r="L182" s="30">
        <f>L173+L181</f>
        <v>0</v>
      </c>
    </row>
    <row r="183" spans="1:12" ht="14.4" x14ac:dyDescent="0.3">
      <c r="A183" s="14">
        <v>3</v>
      </c>
      <c r="B183" s="15">
        <v>2</v>
      </c>
      <c r="C183" s="22" t="s">
        <v>19</v>
      </c>
      <c r="D183" s="5" t="s">
        <v>20</v>
      </c>
      <c r="E183" s="36" t="s">
        <v>97</v>
      </c>
      <c r="F183" s="37">
        <v>205</v>
      </c>
      <c r="G183" s="37">
        <v>5</v>
      </c>
      <c r="H183" s="37">
        <v>6</v>
      </c>
      <c r="I183" s="37">
        <v>18.600000000000001</v>
      </c>
      <c r="J183" s="37">
        <v>216</v>
      </c>
      <c r="K183" s="38">
        <v>302</v>
      </c>
      <c r="L183" s="37"/>
    </row>
    <row r="184" spans="1:12" ht="14.4" x14ac:dyDescent="0.3">
      <c r="A184" s="14"/>
      <c r="B184" s="15"/>
      <c r="C184" s="11"/>
      <c r="D184" s="6" t="s">
        <v>38</v>
      </c>
      <c r="E184" s="39" t="s">
        <v>80</v>
      </c>
      <c r="F184" s="40">
        <v>15</v>
      </c>
      <c r="G184" s="40">
        <v>3.45</v>
      </c>
      <c r="H184" s="40">
        <v>4.3499999999999996</v>
      </c>
      <c r="I184" s="40"/>
      <c r="J184" s="40">
        <v>32.799999999999997</v>
      </c>
      <c r="K184" s="41">
        <v>2</v>
      </c>
      <c r="L184" s="40"/>
    </row>
    <row r="185" spans="1:12" ht="14.4" x14ac:dyDescent="0.3">
      <c r="A185" s="14"/>
      <c r="B185" s="15"/>
      <c r="C185" s="11"/>
      <c r="D185" s="7" t="s">
        <v>21</v>
      </c>
      <c r="E185" s="39" t="s">
        <v>49</v>
      </c>
      <c r="F185" s="40">
        <v>200</v>
      </c>
      <c r="G185" s="40">
        <v>1.9</v>
      </c>
      <c r="H185" s="40">
        <v>5.95</v>
      </c>
      <c r="I185" s="40">
        <v>9.5</v>
      </c>
      <c r="J185" s="40">
        <v>45</v>
      </c>
      <c r="K185" s="41">
        <v>692</v>
      </c>
      <c r="L185" s="40"/>
    </row>
    <row r="186" spans="1:12" ht="14.4" x14ac:dyDescent="0.3">
      <c r="A186" s="14"/>
      <c r="B186" s="15"/>
      <c r="C186" s="11"/>
      <c r="D186" s="7" t="s">
        <v>22</v>
      </c>
      <c r="E186" s="39" t="s">
        <v>48</v>
      </c>
      <c r="F186" s="40">
        <v>50</v>
      </c>
      <c r="G186" s="40">
        <v>7.1</v>
      </c>
      <c r="H186" s="40">
        <v>1.94</v>
      </c>
      <c r="I186" s="40">
        <v>34</v>
      </c>
      <c r="J186" s="40">
        <v>116</v>
      </c>
      <c r="K186" s="41"/>
      <c r="L186" s="40"/>
    </row>
    <row r="187" spans="1:12" ht="14.4" x14ac:dyDescent="0.3">
      <c r="A187" s="14"/>
      <c r="B187" s="15"/>
      <c r="C187" s="11"/>
      <c r="D187" s="7" t="s">
        <v>23</v>
      </c>
      <c r="E187" s="39" t="s">
        <v>23</v>
      </c>
      <c r="F187" s="40">
        <v>120</v>
      </c>
      <c r="G187" s="40">
        <v>0.5</v>
      </c>
      <c r="H187" s="40"/>
      <c r="I187" s="40">
        <v>11.3</v>
      </c>
      <c r="J187" s="40">
        <v>44</v>
      </c>
      <c r="K187" s="41"/>
      <c r="L187" s="40"/>
    </row>
    <row r="188" spans="1:12" ht="14.4" x14ac:dyDescent="0.3">
      <c r="A188" s="14"/>
      <c r="B188" s="15"/>
      <c r="C188" s="11"/>
      <c r="D188" s="6" t="s">
        <v>39</v>
      </c>
      <c r="E188" s="39" t="s">
        <v>47</v>
      </c>
      <c r="F188" s="40">
        <v>125</v>
      </c>
      <c r="G188" s="40">
        <v>4.13</v>
      </c>
      <c r="H188" s="40">
        <v>3.76</v>
      </c>
      <c r="I188" s="40">
        <v>18.13</v>
      </c>
      <c r="J188" s="40">
        <v>210</v>
      </c>
      <c r="K188" s="41"/>
      <c r="L188" s="40"/>
    </row>
    <row r="189" spans="1:12" ht="14.4" x14ac:dyDescent="0.3">
      <c r="A189" s="16"/>
      <c r="B189" s="17"/>
      <c r="C189" s="8"/>
      <c r="D189" s="18" t="s">
        <v>32</v>
      </c>
      <c r="E189" s="9"/>
      <c r="F189" s="19">
        <f>SUM(F183:F188)</f>
        <v>715</v>
      </c>
      <c r="G189" s="19">
        <f>SUM(G183:G188)</f>
        <v>22.08</v>
      </c>
      <c r="H189" s="19">
        <f>SUM(H183:H188)</f>
        <v>22</v>
      </c>
      <c r="I189" s="19">
        <f>SUM(I183:I188)</f>
        <v>91.53</v>
      </c>
      <c r="J189" s="19">
        <f>SUM(J183:J188)</f>
        <v>663.8</v>
      </c>
      <c r="K189" s="25"/>
      <c r="L189" s="19">
        <f>SUM(L183:L188)</f>
        <v>0</v>
      </c>
    </row>
    <row r="190" spans="1:12" ht="14.4" x14ac:dyDescent="0.3">
      <c r="A190" s="13">
        <v>3</v>
      </c>
      <c r="B190" s="13">
        <f>B183</f>
        <v>2</v>
      </c>
      <c r="C190" s="10" t="s">
        <v>24</v>
      </c>
      <c r="D190" s="7" t="s">
        <v>25</v>
      </c>
      <c r="E190" s="39" t="s">
        <v>65</v>
      </c>
      <c r="F190" s="40">
        <v>100</v>
      </c>
      <c r="G190" s="40">
        <v>0.72</v>
      </c>
      <c r="H190" s="40"/>
      <c r="I190" s="40">
        <v>0.38</v>
      </c>
      <c r="J190" s="40">
        <v>102.15</v>
      </c>
      <c r="K190" s="41">
        <v>20</v>
      </c>
      <c r="L190" s="40"/>
    </row>
    <row r="191" spans="1:12" ht="14.4" x14ac:dyDescent="0.3">
      <c r="A191" s="14"/>
      <c r="B191" s="15"/>
      <c r="C191" s="11"/>
      <c r="D191" s="7" t="s">
        <v>26</v>
      </c>
      <c r="E191" s="39" t="s">
        <v>57</v>
      </c>
      <c r="F191" s="40">
        <v>285</v>
      </c>
      <c r="G191" s="40">
        <v>3.53</v>
      </c>
      <c r="H191" s="40">
        <v>4.8499999999999996</v>
      </c>
      <c r="I191" s="40">
        <v>14.57</v>
      </c>
      <c r="J191" s="40">
        <v>276</v>
      </c>
      <c r="K191" s="41">
        <v>124</v>
      </c>
      <c r="L191" s="40"/>
    </row>
    <row r="192" spans="1:12" ht="14.4" x14ac:dyDescent="0.3">
      <c r="A192" s="14"/>
      <c r="B192" s="15"/>
      <c r="C192" s="11"/>
      <c r="D192" s="7" t="s">
        <v>27</v>
      </c>
      <c r="E192" s="39" t="s">
        <v>99</v>
      </c>
      <c r="F192" s="40">
        <v>100</v>
      </c>
      <c r="G192" s="40">
        <v>11.06</v>
      </c>
      <c r="H192" s="40">
        <v>19.36</v>
      </c>
      <c r="I192" s="40">
        <v>0.7</v>
      </c>
      <c r="J192" s="40">
        <v>234.38</v>
      </c>
      <c r="K192" s="41">
        <v>451</v>
      </c>
      <c r="L192" s="40"/>
    </row>
    <row r="193" spans="1:12" ht="14.4" x14ac:dyDescent="0.3">
      <c r="A193" s="14"/>
      <c r="B193" s="15"/>
      <c r="C193" s="11"/>
      <c r="D193" s="7" t="s">
        <v>28</v>
      </c>
      <c r="E193" s="39" t="s">
        <v>73</v>
      </c>
      <c r="F193" s="40">
        <v>180</v>
      </c>
      <c r="G193" s="40">
        <v>3.65</v>
      </c>
      <c r="H193" s="40">
        <v>5.95</v>
      </c>
      <c r="I193" s="40">
        <v>24.84</v>
      </c>
      <c r="J193" s="40">
        <v>168</v>
      </c>
      <c r="K193" s="41">
        <v>516</v>
      </c>
      <c r="L193" s="40"/>
    </row>
    <row r="194" spans="1:12" ht="14.4" x14ac:dyDescent="0.3">
      <c r="A194" s="14"/>
      <c r="B194" s="15"/>
      <c r="C194" s="11"/>
      <c r="D194" s="7" t="s">
        <v>29</v>
      </c>
      <c r="E194" s="39" t="s">
        <v>100</v>
      </c>
      <c r="F194" s="40">
        <v>200</v>
      </c>
      <c r="G194" s="40">
        <v>0.2</v>
      </c>
      <c r="H194" s="40"/>
      <c r="I194" s="40">
        <v>25.8</v>
      </c>
      <c r="J194" s="40">
        <v>142</v>
      </c>
      <c r="K194" s="41">
        <v>639</v>
      </c>
      <c r="L194" s="40"/>
    </row>
    <row r="195" spans="1:12" ht="14.4" x14ac:dyDescent="0.3">
      <c r="A195" s="14"/>
      <c r="B195" s="15"/>
      <c r="C195" s="11"/>
      <c r="D195" s="7" t="s">
        <v>30</v>
      </c>
      <c r="E195" s="39" t="s">
        <v>48</v>
      </c>
      <c r="F195" s="40">
        <v>50</v>
      </c>
      <c r="G195" s="40">
        <v>7.1</v>
      </c>
      <c r="H195" s="40">
        <v>1.94</v>
      </c>
      <c r="I195" s="40">
        <v>34</v>
      </c>
      <c r="J195" s="40">
        <v>116</v>
      </c>
      <c r="K195" s="41"/>
      <c r="L195" s="40"/>
    </row>
    <row r="196" spans="1:12" ht="14.4" x14ac:dyDescent="0.3">
      <c r="A196" s="14"/>
      <c r="B196" s="15"/>
      <c r="C196" s="11"/>
      <c r="D196" s="7" t="s">
        <v>31</v>
      </c>
      <c r="E196" s="39" t="s">
        <v>52</v>
      </c>
      <c r="F196" s="40">
        <v>50</v>
      </c>
      <c r="G196" s="40">
        <v>7</v>
      </c>
      <c r="H196" s="40">
        <v>1.6</v>
      </c>
      <c r="I196" s="40">
        <v>30.26</v>
      </c>
      <c r="J196" s="40">
        <v>114</v>
      </c>
      <c r="K196" s="41"/>
      <c r="L196" s="40"/>
    </row>
    <row r="197" spans="1:12" ht="14.4" x14ac:dyDescent="0.3">
      <c r="A197" s="14"/>
      <c r="B197" s="15"/>
      <c r="C197" s="11"/>
      <c r="D197" s="6"/>
      <c r="E197" s="39" t="s">
        <v>53</v>
      </c>
      <c r="F197" s="40">
        <v>200</v>
      </c>
      <c r="G197" s="40"/>
      <c r="H197" s="40"/>
      <c r="I197" s="40">
        <v>20</v>
      </c>
      <c r="J197" s="40">
        <v>90</v>
      </c>
      <c r="K197" s="41"/>
      <c r="L197" s="40"/>
    </row>
    <row r="198" spans="1:12" ht="14.4" x14ac:dyDescent="0.3">
      <c r="A198" s="16"/>
      <c r="B198" s="17"/>
      <c r="C198" s="8"/>
      <c r="D198" s="18" t="s">
        <v>32</v>
      </c>
      <c r="E198" s="9"/>
      <c r="F198" s="19">
        <f>SUM(F190:F197)</f>
        <v>1165</v>
      </c>
      <c r="G198" s="19">
        <f>SUM(G190:G197)</f>
        <v>33.26</v>
      </c>
      <c r="H198" s="19">
        <f>SUM(H190:H197)</f>
        <v>33.700000000000003</v>
      </c>
      <c r="I198" s="19">
        <f>SUM(I190:I197)</f>
        <v>150.55000000000001</v>
      </c>
      <c r="J198" s="19">
        <f>SUM(J190:J197)</f>
        <v>1242.53</v>
      </c>
      <c r="K198" s="25"/>
      <c r="L198" s="19">
        <f>SUM(L190:L197)</f>
        <v>0</v>
      </c>
    </row>
    <row r="199" spans="1:12" ht="15" thickBot="1" x14ac:dyDescent="0.3">
      <c r="A199" s="31">
        <f>A183</f>
        <v>3</v>
      </c>
      <c r="B199" s="31">
        <f>B183</f>
        <v>2</v>
      </c>
      <c r="C199" s="47" t="s">
        <v>4</v>
      </c>
      <c r="D199" s="48"/>
      <c r="E199" s="29"/>
      <c r="F199" s="30">
        <f>F189+F198</f>
        <v>1880</v>
      </c>
      <c r="G199" s="30">
        <f>G189+G198</f>
        <v>55.339999999999996</v>
      </c>
      <c r="H199" s="30">
        <f>H189+H198</f>
        <v>55.7</v>
      </c>
      <c r="I199" s="30">
        <f>I189+I198</f>
        <v>242.08</v>
      </c>
      <c r="J199" s="30">
        <f>J189+J198</f>
        <v>1906.33</v>
      </c>
      <c r="K199" s="30"/>
      <c r="L199" s="30">
        <f>L189+L198</f>
        <v>0</v>
      </c>
    </row>
    <row r="200" spans="1:12" ht="14.4" x14ac:dyDescent="0.3">
      <c r="A200" s="20">
        <v>3</v>
      </c>
      <c r="B200" s="21">
        <v>3</v>
      </c>
      <c r="C200" s="22" t="s">
        <v>19</v>
      </c>
      <c r="D200" s="5" t="s">
        <v>20</v>
      </c>
      <c r="E200" s="36" t="s">
        <v>101</v>
      </c>
      <c r="F200" s="37">
        <v>220</v>
      </c>
      <c r="G200" s="37">
        <v>20</v>
      </c>
      <c r="H200" s="37">
        <v>17.3</v>
      </c>
      <c r="I200" s="37">
        <v>17.3</v>
      </c>
      <c r="J200" s="37">
        <v>335.67</v>
      </c>
      <c r="K200" s="38">
        <v>366</v>
      </c>
      <c r="L200" s="37"/>
    </row>
    <row r="201" spans="1:12" ht="14.4" x14ac:dyDescent="0.3">
      <c r="A201" s="23"/>
      <c r="B201" s="15"/>
      <c r="C201" s="11"/>
      <c r="D201" s="6" t="s">
        <v>63</v>
      </c>
      <c r="E201" s="39" t="s">
        <v>64</v>
      </c>
      <c r="F201" s="40">
        <v>40</v>
      </c>
      <c r="G201" s="40">
        <v>5.0999999999999996</v>
      </c>
      <c r="H201" s="40">
        <v>4.5999999999999996</v>
      </c>
      <c r="I201" s="40">
        <v>0.3</v>
      </c>
      <c r="J201" s="40">
        <v>63</v>
      </c>
      <c r="K201" s="41"/>
      <c r="L201" s="40"/>
    </row>
    <row r="202" spans="1:12" ht="14.4" x14ac:dyDescent="0.3">
      <c r="A202" s="23"/>
      <c r="B202" s="15"/>
      <c r="C202" s="11"/>
      <c r="D202" s="7" t="s">
        <v>21</v>
      </c>
      <c r="E202" s="39" t="s">
        <v>55</v>
      </c>
      <c r="F202" s="40">
        <v>200</v>
      </c>
      <c r="G202" s="40">
        <v>1.6</v>
      </c>
      <c r="H202" s="40">
        <v>1.6</v>
      </c>
      <c r="I202" s="40">
        <v>17.3</v>
      </c>
      <c r="J202" s="40">
        <v>87</v>
      </c>
      <c r="K202" s="41"/>
      <c r="L202" s="40"/>
    </row>
    <row r="203" spans="1:12" ht="14.4" x14ac:dyDescent="0.3">
      <c r="A203" s="23"/>
      <c r="B203" s="15"/>
      <c r="C203" s="11"/>
      <c r="D203" s="7" t="s">
        <v>22</v>
      </c>
      <c r="E203" s="39" t="s">
        <v>48</v>
      </c>
      <c r="F203" s="40">
        <v>50</v>
      </c>
      <c r="G203" s="40">
        <v>7.1</v>
      </c>
      <c r="H203" s="40">
        <v>1.94</v>
      </c>
      <c r="I203" s="40">
        <v>34</v>
      </c>
      <c r="J203" s="40">
        <v>116</v>
      </c>
      <c r="K203" s="41"/>
      <c r="L203" s="40"/>
    </row>
    <row r="204" spans="1:12" ht="14.4" x14ac:dyDescent="0.3">
      <c r="A204" s="23"/>
      <c r="B204" s="15"/>
      <c r="C204" s="11"/>
      <c r="D204" s="7" t="s">
        <v>23</v>
      </c>
      <c r="E204" s="39" t="s">
        <v>23</v>
      </c>
      <c r="F204" s="40">
        <v>120</v>
      </c>
      <c r="G204" s="40">
        <v>0.6</v>
      </c>
      <c r="H204" s="40"/>
      <c r="I204" s="40">
        <v>21.3</v>
      </c>
      <c r="J204" s="40">
        <v>44.4</v>
      </c>
      <c r="K204" s="41"/>
      <c r="L204" s="40"/>
    </row>
    <row r="205" spans="1:12" ht="14.4" x14ac:dyDescent="0.3">
      <c r="A205" s="24"/>
      <c r="B205" s="17"/>
      <c r="C205" s="8"/>
      <c r="D205" s="18" t="s">
        <v>32</v>
      </c>
      <c r="E205" s="9"/>
      <c r="F205" s="19">
        <f>SUM(F200:F204)</f>
        <v>630</v>
      </c>
      <c r="G205" s="19">
        <f>SUM(G200:G204)</f>
        <v>34.400000000000006</v>
      </c>
      <c r="H205" s="19">
        <f>SUM(H200:H204)</f>
        <v>25.44</v>
      </c>
      <c r="I205" s="19">
        <f>SUM(I200:I204)</f>
        <v>90.2</v>
      </c>
      <c r="J205" s="19">
        <f>SUM(J200:J204)</f>
        <v>646.07000000000005</v>
      </c>
      <c r="K205" s="25"/>
      <c r="L205" s="19">
        <f>SUM(L200:L204)</f>
        <v>0</v>
      </c>
    </row>
    <row r="206" spans="1:12" ht="14.4" x14ac:dyDescent="0.3">
      <c r="A206" s="26">
        <v>3</v>
      </c>
      <c r="B206" s="13">
        <f>B200</f>
        <v>3</v>
      </c>
      <c r="C206" s="10" t="s">
        <v>24</v>
      </c>
      <c r="D206" s="7" t="s">
        <v>25</v>
      </c>
      <c r="E206" s="39" t="s">
        <v>76</v>
      </c>
      <c r="F206" s="40">
        <v>100</v>
      </c>
      <c r="G206" s="40">
        <v>4.72</v>
      </c>
      <c r="H206" s="40">
        <v>5.08</v>
      </c>
      <c r="I206" s="40">
        <v>3</v>
      </c>
      <c r="J206" s="40">
        <v>103.67</v>
      </c>
      <c r="K206" s="41">
        <v>16</v>
      </c>
      <c r="L206" s="40"/>
    </row>
    <row r="207" spans="1:12" ht="14.4" x14ac:dyDescent="0.3">
      <c r="A207" s="23"/>
      <c r="B207" s="15"/>
      <c r="C207" s="11"/>
      <c r="D207" s="7" t="s">
        <v>26</v>
      </c>
      <c r="E207" s="39" t="s">
        <v>102</v>
      </c>
      <c r="F207" s="40">
        <v>260</v>
      </c>
      <c r="G207" s="40">
        <v>4.7</v>
      </c>
      <c r="H207" s="40">
        <v>6.3</v>
      </c>
      <c r="I207" s="40">
        <v>24.4</v>
      </c>
      <c r="J207" s="40">
        <v>152</v>
      </c>
      <c r="K207" s="41">
        <v>131</v>
      </c>
      <c r="L207" s="40"/>
    </row>
    <row r="208" spans="1:12" ht="14.4" x14ac:dyDescent="0.3">
      <c r="A208" s="23"/>
      <c r="B208" s="15"/>
      <c r="C208" s="11"/>
      <c r="D208" s="7" t="s">
        <v>27</v>
      </c>
      <c r="E208" s="39" t="s">
        <v>103</v>
      </c>
      <c r="F208" s="40">
        <v>100</v>
      </c>
      <c r="G208" s="40">
        <v>12.24</v>
      </c>
      <c r="H208" s="40">
        <v>8.5</v>
      </c>
      <c r="I208" s="40">
        <v>24.88</v>
      </c>
      <c r="J208" s="40">
        <v>162.11000000000001</v>
      </c>
      <c r="K208" s="41"/>
      <c r="L208" s="40"/>
    </row>
    <row r="209" spans="1:12" ht="14.4" x14ac:dyDescent="0.3">
      <c r="A209" s="23"/>
      <c r="B209" s="15"/>
      <c r="C209" s="11"/>
      <c r="D209" s="7" t="s">
        <v>28</v>
      </c>
      <c r="E209" s="39" t="s">
        <v>44</v>
      </c>
      <c r="F209" s="40">
        <v>180</v>
      </c>
      <c r="G209" s="40">
        <v>3.65</v>
      </c>
      <c r="H209" s="40">
        <v>5.95</v>
      </c>
      <c r="I209" s="40">
        <v>24.84</v>
      </c>
      <c r="J209" s="40">
        <v>168</v>
      </c>
      <c r="K209" s="41">
        <v>520</v>
      </c>
      <c r="L209" s="40"/>
    </row>
    <row r="210" spans="1:12" ht="14.4" x14ac:dyDescent="0.3">
      <c r="A210" s="23"/>
      <c r="B210" s="15"/>
      <c r="C210" s="11"/>
      <c r="D210" s="7" t="s">
        <v>29</v>
      </c>
      <c r="E210" s="39" t="s">
        <v>96</v>
      </c>
      <c r="F210" s="40">
        <v>200</v>
      </c>
      <c r="G210" s="40">
        <v>0.2</v>
      </c>
      <c r="H210" s="40"/>
      <c r="I210" s="40">
        <v>34.1</v>
      </c>
      <c r="J210" s="40">
        <v>142</v>
      </c>
      <c r="K210" s="41">
        <v>631</v>
      </c>
      <c r="L210" s="40"/>
    </row>
    <row r="211" spans="1:12" ht="14.4" x14ac:dyDescent="0.3">
      <c r="A211" s="23"/>
      <c r="B211" s="15"/>
      <c r="C211" s="11"/>
      <c r="D211" s="7" t="s">
        <v>30</v>
      </c>
      <c r="E211" s="39" t="s">
        <v>48</v>
      </c>
      <c r="F211" s="40">
        <v>50</v>
      </c>
      <c r="G211" s="40">
        <v>7.1</v>
      </c>
      <c r="H211" s="40">
        <v>1.94</v>
      </c>
      <c r="I211" s="40">
        <v>34</v>
      </c>
      <c r="J211" s="40">
        <v>116</v>
      </c>
      <c r="K211" s="41"/>
      <c r="L211" s="40"/>
    </row>
    <row r="212" spans="1:12" ht="14.4" x14ac:dyDescent="0.3">
      <c r="A212" s="23"/>
      <c r="B212" s="15"/>
      <c r="C212" s="11"/>
      <c r="D212" s="7" t="s">
        <v>31</v>
      </c>
      <c r="E212" s="39" t="s">
        <v>52</v>
      </c>
      <c r="F212" s="40">
        <v>50</v>
      </c>
      <c r="G212" s="40">
        <v>7</v>
      </c>
      <c r="H212" s="40">
        <v>1.6</v>
      </c>
      <c r="I212" s="40">
        <v>30.26</v>
      </c>
      <c r="J212" s="40">
        <v>114</v>
      </c>
      <c r="K212" s="41"/>
      <c r="L212" s="40"/>
    </row>
    <row r="213" spans="1:12" ht="14.4" x14ac:dyDescent="0.3">
      <c r="A213" s="23"/>
      <c r="B213" s="15"/>
      <c r="C213" s="11"/>
      <c r="D213" s="6" t="s">
        <v>39</v>
      </c>
      <c r="E213" s="39" t="s">
        <v>47</v>
      </c>
      <c r="F213" s="40">
        <v>125</v>
      </c>
      <c r="G213" s="40">
        <v>4.13</v>
      </c>
      <c r="H213" s="40">
        <v>3.76</v>
      </c>
      <c r="I213" s="40">
        <v>18.13</v>
      </c>
      <c r="J213" s="40">
        <v>210</v>
      </c>
      <c r="K213" s="41"/>
      <c r="L213" s="40"/>
    </row>
    <row r="214" spans="1:12" ht="14.4" x14ac:dyDescent="0.3">
      <c r="A214" s="23"/>
      <c r="B214" s="15"/>
      <c r="C214" s="11"/>
      <c r="D214" s="6"/>
      <c r="E214" s="39"/>
      <c r="F214" s="40"/>
      <c r="G214" s="40"/>
      <c r="H214" s="40"/>
      <c r="I214" s="40"/>
      <c r="J214" s="40"/>
      <c r="K214" s="41"/>
      <c r="L214" s="40"/>
    </row>
    <row r="215" spans="1:12" ht="14.4" x14ac:dyDescent="0.3">
      <c r="A215" s="24"/>
      <c r="B215" s="17"/>
      <c r="C215" s="8"/>
      <c r="D215" s="18" t="s">
        <v>32</v>
      </c>
      <c r="E215" s="9"/>
      <c r="F215" s="19">
        <f>SUM(F206:F214)</f>
        <v>1065</v>
      </c>
      <c r="G215" s="19">
        <f t="shared" ref="G215:J215" si="12">SUM(G206:G214)</f>
        <v>43.74</v>
      </c>
      <c r="H215" s="19">
        <f t="shared" si="12"/>
        <v>33.130000000000003</v>
      </c>
      <c r="I215" s="19">
        <f t="shared" si="12"/>
        <v>193.60999999999999</v>
      </c>
      <c r="J215" s="19">
        <f t="shared" si="12"/>
        <v>1167.78</v>
      </c>
      <c r="K215" s="25"/>
      <c r="L215" s="19">
        <f t="shared" ref="L215" si="13">SUM(L206:L214)</f>
        <v>0</v>
      </c>
    </row>
    <row r="216" spans="1:12" ht="15" thickBot="1" x14ac:dyDescent="0.3">
      <c r="A216" s="27">
        <f>A200</f>
        <v>3</v>
      </c>
      <c r="B216" s="28">
        <f>B200</f>
        <v>3</v>
      </c>
      <c r="C216" s="47" t="s">
        <v>4</v>
      </c>
      <c r="D216" s="48"/>
      <c r="E216" s="29"/>
      <c r="F216" s="30">
        <f>F205+F215</f>
        <v>1695</v>
      </c>
      <c r="G216" s="30">
        <f t="shared" ref="G216:J216" si="14">G205+G215</f>
        <v>78.140000000000015</v>
      </c>
      <c r="H216" s="30">
        <f t="shared" si="14"/>
        <v>58.570000000000007</v>
      </c>
      <c r="I216" s="30">
        <f t="shared" si="14"/>
        <v>283.81</v>
      </c>
      <c r="J216" s="30">
        <f t="shared" si="14"/>
        <v>1813.85</v>
      </c>
      <c r="K216" s="30"/>
      <c r="L216" s="30">
        <f t="shared" ref="L216" si="15">L205+L215</f>
        <v>0</v>
      </c>
    </row>
    <row r="217" spans="1:12" ht="14.4" x14ac:dyDescent="0.3">
      <c r="A217" s="20">
        <v>3</v>
      </c>
      <c r="B217" s="21">
        <v>4</v>
      </c>
      <c r="C217" s="22" t="s">
        <v>19</v>
      </c>
      <c r="D217" s="5" t="s">
        <v>20</v>
      </c>
      <c r="E217" s="36" t="s">
        <v>104</v>
      </c>
      <c r="F217" s="37">
        <v>205</v>
      </c>
      <c r="G217" s="37">
        <v>7.3</v>
      </c>
      <c r="H217" s="37">
        <v>10.4</v>
      </c>
      <c r="I217" s="37">
        <v>25.26</v>
      </c>
      <c r="J217" s="37">
        <v>224</v>
      </c>
      <c r="K217" s="38">
        <v>302</v>
      </c>
      <c r="L217" s="37"/>
    </row>
    <row r="218" spans="1:12" ht="14.4" x14ac:dyDescent="0.3">
      <c r="A218" s="23"/>
      <c r="B218" s="15"/>
      <c r="C218" s="11"/>
      <c r="D218" s="7" t="s">
        <v>21</v>
      </c>
      <c r="E218" s="39" t="s">
        <v>49</v>
      </c>
      <c r="F218" s="40">
        <v>200</v>
      </c>
      <c r="G218" s="40">
        <v>0.9</v>
      </c>
      <c r="H218" s="40">
        <v>4.5</v>
      </c>
      <c r="I218" s="40">
        <v>9.5</v>
      </c>
      <c r="J218" s="40">
        <v>45</v>
      </c>
      <c r="K218" s="41">
        <v>692</v>
      </c>
      <c r="L218" s="40"/>
    </row>
    <row r="219" spans="1:12" ht="14.4" x14ac:dyDescent="0.3">
      <c r="A219" s="23"/>
      <c r="B219" s="15"/>
      <c r="C219" s="11"/>
      <c r="D219" s="7" t="s">
        <v>22</v>
      </c>
      <c r="E219" s="39" t="s">
        <v>48</v>
      </c>
      <c r="F219" s="40">
        <v>50</v>
      </c>
      <c r="G219" s="40">
        <v>7.1</v>
      </c>
      <c r="H219" s="40">
        <v>1.94</v>
      </c>
      <c r="I219" s="40">
        <v>34</v>
      </c>
      <c r="J219" s="40">
        <v>116</v>
      </c>
      <c r="K219" s="41"/>
      <c r="L219" s="40"/>
    </row>
    <row r="220" spans="1:12" ht="14.4" x14ac:dyDescent="0.3">
      <c r="A220" s="23"/>
      <c r="B220" s="15"/>
      <c r="C220" s="11"/>
      <c r="D220" s="7" t="s">
        <v>23</v>
      </c>
      <c r="E220" s="39" t="s">
        <v>23</v>
      </c>
      <c r="F220" s="40">
        <v>100</v>
      </c>
      <c r="G220" s="40">
        <v>0.6</v>
      </c>
      <c r="H220" s="40"/>
      <c r="I220" s="40">
        <v>16.899999999999999</v>
      </c>
      <c r="J220" s="40">
        <v>69</v>
      </c>
      <c r="K220" s="41"/>
      <c r="L220" s="40"/>
    </row>
    <row r="221" spans="1:12" ht="14.4" x14ac:dyDescent="0.3">
      <c r="A221" s="23"/>
      <c r="B221" s="15"/>
      <c r="C221" s="11"/>
      <c r="D221" s="6" t="s">
        <v>39</v>
      </c>
      <c r="E221" s="39" t="s">
        <v>47</v>
      </c>
      <c r="F221" s="40">
        <v>125</v>
      </c>
      <c r="G221" s="40">
        <v>4.13</v>
      </c>
      <c r="H221" s="40">
        <v>3.76</v>
      </c>
      <c r="I221" s="40">
        <v>18.13</v>
      </c>
      <c r="J221" s="40">
        <v>210</v>
      </c>
      <c r="K221" s="41"/>
      <c r="L221" s="40"/>
    </row>
    <row r="222" spans="1:12" ht="14.4" x14ac:dyDescent="0.3">
      <c r="A222" s="24"/>
      <c r="B222" s="17"/>
      <c r="C222" s="8"/>
      <c r="D222" s="18" t="s">
        <v>32</v>
      </c>
      <c r="E222" s="9"/>
      <c r="F222" s="19">
        <f>SUM(F217:F221)</f>
        <v>680</v>
      </c>
      <c r="G222" s="19">
        <f>SUM(G217:G221)</f>
        <v>20.029999999999998</v>
      </c>
      <c r="H222" s="19">
        <f>SUM(H217:H221)</f>
        <v>20.6</v>
      </c>
      <c r="I222" s="19">
        <f>SUM(I217:I221)</f>
        <v>103.78999999999999</v>
      </c>
      <c r="J222" s="19">
        <f>SUM(J217:J221)</f>
        <v>664</v>
      </c>
      <c r="K222" s="25"/>
      <c r="L222" s="19">
        <f>SUM(L217:L221)</f>
        <v>0</v>
      </c>
    </row>
    <row r="223" spans="1:12" ht="14.4" x14ac:dyDescent="0.3">
      <c r="A223" s="26">
        <v>3</v>
      </c>
      <c r="B223" s="13">
        <f>B217</f>
        <v>4</v>
      </c>
      <c r="C223" s="10" t="s">
        <v>24</v>
      </c>
      <c r="D223" s="7" t="s">
        <v>25</v>
      </c>
      <c r="E223" s="39" t="s">
        <v>90</v>
      </c>
      <c r="F223" s="40">
        <v>100</v>
      </c>
      <c r="G223" s="40">
        <v>0.9</v>
      </c>
      <c r="H223" s="40">
        <v>7.1</v>
      </c>
      <c r="I223" s="40">
        <v>3.2</v>
      </c>
      <c r="J223" s="40">
        <v>82</v>
      </c>
      <c r="K223" s="41">
        <v>20</v>
      </c>
      <c r="L223" s="40"/>
    </row>
    <row r="224" spans="1:12" ht="14.4" x14ac:dyDescent="0.3">
      <c r="A224" s="23"/>
      <c r="B224" s="15"/>
      <c r="C224" s="11"/>
      <c r="D224" s="7" t="s">
        <v>26</v>
      </c>
      <c r="E224" s="39" t="s">
        <v>105</v>
      </c>
      <c r="F224" s="40">
        <v>285</v>
      </c>
      <c r="G224" s="40">
        <v>3.3</v>
      </c>
      <c r="H224" s="40">
        <v>4.3</v>
      </c>
      <c r="I224" s="40">
        <v>14.6</v>
      </c>
      <c r="J224" s="40">
        <v>131</v>
      </c>
      <c r="K224" s="41">
        <v>110</v>
      </c>
      <c r="L224" s="40"/>
    </row>
    <row r="225" spans="1:12" ht="14.4" x14ac:dyDescent="0.3">
      <c r="A225" s="23"/>
      <c r="B225" s="15"/>
      <c r="C225" s="11"/>
      <c r="D225" s="7" t="s">
        <v>27</v>
      </c>
      <c r="E225" s="39" t="s">
        <v>87</v>
      </c>
      <c r="F225" s="40">
        <v>100</v>
      </c>
      <c r="G225" s="40">
        <v>15.68</v>
      </c>
      <c r="H225" s="40">
        <v>9.1300000000000008</v>
      </c>
      <c r="I225" s="40">
        <v>11.16</v>
      </c>
      <c r="J225" s="40">
        <v>187.5</v>
      </c>
      <c r="K225" s="41">
        <v>451</v>
      </c>
      <c r="L225" s="40"/>
    </row>
    <row r="226" spans="1:12" ht="14.4" x14ac:dyDescent="0.3">
      <c r="A226" s="23"/>
      <c r="B226" s="15"/>
      <c r="C226" s="11"/>
      <c r="D226" s="7" t="s">
        <v>28</v>
      </c>
      <c r="E226" s="39" t="s">
        <v>106</v>
      </c>
      <c r="F226" s="40">
        <v>180</v>
      </c>
      <c r="G226" s="40">
        <v>2.4</v>
      </c>
      <c r="H226" s="40">
        <v>4.03</v>
      </c>
      <c r="I226" s="40">
        <v>24.54</v>
      </c>
      <c r="J226" s="40">
        <v>231.6</v>
      </c>
      <c r="K226" s="41">
        <v>511</v>
      </c>
      <c r="L226" s="40"/>
    </row>
    <row r="227" spans="1:12" ht="14.4" x14ac:dyDescent="0.3">
      <c r="A227" s="23"/>
      <c r="B227" s="15"/>
      <c r="C227" s="11"/>
      <c r="D227" s="7" t="s">
        <v>29</v>
      </c>
      <c r="E227" s="39" t="s">
        <v>100</v>
      </c>
      <c r="F227" s="40">
        <v>200</v>
      </c>
      <c r="G227" s="40">
        <v>0.2</v>
      </c>
      <c r="H227" s="40"/>
      <c r="I227" s="40">
        <v>25.8</v>
      </c>
      <c r="J227" s="40">
        <v>142</v>
      </c>
      <c r="K227" s="41">
        <v>639</v>
      </c>
      <c r="L227" s="40"/>
    </row>
    <row r="228" spans="1:12" ht="14.4" x14ac:dyDescent="0.3">
      <c r="A228" s="23"/>
      <c r="B228" s="15"/>
      <c r="C228" s="11"/>
      <c r="D228" s="7" t="s">
        <v>30</v>
      </c>
      <c r="E228" s="39" t="s">
        <v>48</v>
      </c>
      <c r="F228" s="40">
        <v>50</v>
      </c>
      <c r="G228" s="40">
        <v>7.1</v>
      </c>
      <c r="H228" s="40">
        <v>1.94</v>
      </c>
      <c r="I228" s="40">
        <v>34</v>
      </c>
      <c r="J228" s="40">
        <v>116</v>
      </c>
      <c r="K228" s="41"/>
      <c r="L228" s="40"/>
    </row>
    <row r="229" spans="1:12" ht="14.4" x14ac:dyDescent="0.3">
      <c r="A229" s="23"/>
      <c r="B229" s="15"/>
      <c r="C229" s="11"/>
      <c r="D229" s="7" t="s">
        <v>31</v>
      </c>
      <c r="E229" s="39" t="s">
        <v>52</v>
      </c>
      <c r="F229" s="40">
        <v>50</v>
      </c>
      <c r="G229" s="40">
        <v>7</v>
      </c>
      <c r="H229" s="40">
        <v>1.6</v>
      </c>
      <c r="I229" s="40">
        <v>30.26</v>
      </c>
      <c r="J229" s="40">
        <v>114</v>
      </c>
      <c r="K229" s="41"/>
      <c r="L229" s="40"/>
    </row>
    <row r="230" spans="1:12" ht="14.4" x14ac:dyDescent="0.3">
      <c r="A230" s="24"/>
      <c r="B230" s="17"/>
      <c r="C230" s="8"/>
      <c r="D230" s="18" t="s">
        <v>32</v>
      </c>
      <c r="E230" s="9"/>
      <c r="F230" s="19">
        <f>SUM(F223:F229)</f>
        <v>965</v>
      </c>
      <c r="G230" s="19">
        <f>SUM(G223:G229)</f>
        <v>36.58</v>
      </c>
      <c r="H230" s="19">
        <f>SUM(H223:H229)</f>
        <v>28.100000000000005</v>
      </c>
      <c r="I230" s="19">
        <f>SUM(I223:I229)</f>
        <v>143.56</v>
      </c>
      <c r="J230" s="19">
        <f>SUM(J223:J229)</f>
        <v>1004.1</v>
      </c>
      <c r="K230" s="25"/>
      <c r="L230" s="19">
        <f>SUM(L223:L229)</f>
        <v>0</v>
      </c>
    </row>
    <row r="231" spans="1:12" ht="15" thickBot="1" x14ac:dyDescent="0.3">
      <c r="A231" s="27">
        <f>A217</f>
        <v>3</v>
      </c>
      <c r="B231" s="28">
        <f>B217</f>
        <v>4</v>
      </c>
      <c r="C231" s="47" t="s">
        <v>4</v>
      </c>
      <c r="D231" s="48"/>
      <c r="E231" s="29"/>
      <c r="F231" s="30">
        <f>F222+F230</f>
        <v>1645</v>
      </c>
      <c r="G231" s="30">
        <f>G222+G230</f>
        <v>56.61</v>
      </c>
      <c r="H231" s="30">
        <f>H222+H230</f>
        <v>48.7</v>
      </c>
      <c r="I231" s="30">
        <f>I222+I230</f>
        <v>247.35</v>
      </c>
      <c r="J231" s="30">
        <f>J222+J230</f>
        <v>1668.1</v>
      </c>
      <c r="K231" s="30"/>
      <c r="L231" s="30">
        <f>L222+L230</f>
        <v>0</v>
      </c>
    </row>
    <row r="232" spans="1:12" ht="14.4" x14ac:dyDescent="0.3">
      <c r="A232" s="20">
        <v>3</v>
      </c>
      <c r="B232" s="21">
        <v>5</v>
      </c>
      <c r="C232" s="22" t="s">
        <v>19</v>
      </c>
      <c r="D232" s="5" t="s">
        <v>20</v>
      </c>
      <c r="E232" s="36" t="s">
        <v>51</v>
      </c>
      <c r="F232" s="37">
        <v>205</v>
      </c>
      <c r="G232" s="37">
        <v>3</v>
      </c>
      <c r="H232" s="37">
        <v>8</v>
      </c>
      <c r="I232" s="37">
        <v>10.6</v>
      </c>
      <c r="J232" s="37">
        <v>216</v>
      </c>
      <c r="K232" s="38">
        <v>302</v>
      </c>
      <c r="L232" s="37"/>
    </row>
    <row r="233" spans="1:12" ht="14.4" x14ac:dyDescent="0.3">
      <c r="A233" s="23"/>
      <c r="B233" s="15"/>
      <c r="C233" s="11"/>
      <c r="D233" s="6" t="s">
        <v>38</v>
      </c>
      <c r="E233" s="39" t="s">
        <v>107</v>
      </c>
      <c r="F233" s="40">
        <v>40</v>
      </c>
      <c r="G233" s="40">
        <v>4.7</v>
      </c>
      <c r="H233" s="40">
        <v>7.9</v>
      </c>
      <c r="I233" s="40">
        <v>12.9</v>
      </c>
      <c r="J233" s="40">
        <v>123</v>
      </c>
      <c r="K233" s="41"/>
      <c r="L233" s="40"/>
    </row>
    <row r="234" spans="1:12" ht="14.4" x14ac:dyDescent="0.3">
      <c r="A234" s="23"/>
      <c r="B234" s="15"/>
      <c r="C234" s="11"/>
      <c r="D234" s="7" t="s">
        <v>21</v>
      </c>
      <c r="E234" s="39" t="s">
        <v>88</v>
      </c>
      <c r="F234" s="40">
        <v>207</v>
      </c>
      <c r="G234" s="40">
        <v>0.2</v>
      </c>
      <c r="H234" s="40"/>
      <c r="I234" s="40">
        <v>15</v>
      </c>
      <c r="J234" s="40">
        <v>58</v>
      </c>
      <c r="K234" s="41">
        <v>686</v>
      </c>
      <c r="L234" s="40"/>
    </row>
    <row r="235" spans="1:12" ht="14.4" x14ac:dyDescent="0.3">
      <c r="A235" s="23"/>
      <c r="B235" s="15"/>
      <c r="C235" s="11"/>
      <c r="D235" s="7" t="s">
        <v>22</v>
      </c>
      <c r="E235" s="39" t="s">
        <v>48</v>
      </c>
      <c r="F235" s="40">
        <v>50</v>
      </c>
      <c r="G235" s="40">
        <v>7.1</v>
      </c>
      <c r="H235" s="40">
        <v>1.94</v>
      </c>
      <c r="I235" s="40">
        <v>34</v>
      </c>
      <c r="J235" s="40">
        <v>116</v>
      </c>
      <c r="K235" s="41"/>
      <c r="L235" s="40"/>
    </row>
    <row r="236" spans="1:12" ht="14.4" x14ac:dyDescent="0.3">
      <c r="A236" s="23"/>
      <c r="B236" s="15"/>
      <c r="C236" s="11"/>
      <c r="D236" s="7" t="s">
        <v>23</v>
      </c>
      <c r="E236" s="39" t="s">
        <v>23</v>
      </c>
      <c r="F236" s="40">
        <v>120</v>
      </c>
      <c r="G236" s="40">
        <v>0.5</v>
      </c>
      <c r="H236" s="40"/>
      <c r="I236" s="40">
        <v>11.3</v>
      </c>
      <c r="J236" s="40">
        <v>44</v>
      </c>
      <c r="K236" s="41"/>
      <c r="L236" s="40"/>
    </row>
    <row r="237" spans="1:12" ht="14.4" x14ac:dyDescent="0.3">
      <c r="A237" s="23"/>
      <c r="B237" s="15"/>
      <c r="C237" s="11"/>
      <c r="D237" s="6" t="s">
        <v>39</v>
      </c>
      <c r="E237" s="39" t="s">
        <v>47</v>
      </c>
      <c r="F237" s="40">
        <v>125</v>
      </c>
      <c r="G237" s="40">
        <v>4.13</v>
      </c>
      <c r="H237" s="40">
        <v>3.76</v>
      </c>
      <c r="I237" s="40">
        <v>18.13</v>
      </c>
      <c r="J237" s="40">
        <v>210</v>
      </c>
      <c r="K237" s="41"/>
      <c r="L237" s="40"/>
    </row>
    <row r="238" spans="1:12" ht="14.4" x14ac:dyDescent="0.3">
      <c r="A238" s="24"/>
      <c r="B238" s="17"/>
      <c r="C238" s="8"/>
      <c r="D238" s="18" t="s">
        <v>32</v>
      </c>
      <c r="E238" s="9"/>
      <c r="F238" s="19">
        <f>SUM(F232:F237)</f>
        <v>747</v>
      </c>
      <c r="G238" s="19">
        <f>SUM(G232:G237)</f>
        <v>19.63</v>
      </c>
      <c r="H238" s="19">
        <f>SUM(H232:H237)</f>
        <v>21.6</v>
      </c>
      <c r="I238" s="19">
        <f>SUM(I232:I237)</f>
        <v>101.92999999999999</v>
      </c>
      <c r="J238" s="19">
        <f>SUM(J232:J237)</f>
        <v>767</v>
      </c>
      <c r="K238" s="25"/>
      <c r="L238" s="19">
        <f>SUM(L232:L237)</f>
        <v>0</v>
      </c>
    </row>
    <row r="239" spans="1:12" ht="14.4" x14ac:dyDescent="0.3">
      <c r="A239" s="26">
        <f>A232</f>
        <v>3</v>
      </c>
      <c r="B239" s="13">
        <f>B232</f>
        <v>5</v>
      </c>
      <c r="C239" s="10" t="s">
        <v>24</v>
      </c>
      <c r="D239" s="7" t="s">
        <v>25</v>
      </c>
      <c r="E239" s="39" t="s">
        <v>112</v>
      </c>
      <c r="F239" s="40">
        <v>100</v>
      </c>
      <c r="G239" s="40">
        <v>0.5</v>
      </c>
      <c r="H239" s="40">
        <v>10.1</v>
      </c>
      <c r="I239" s="40">
        <v>6.28</v>
      </c>
      <c r="J239" s="40">
        <v>161.47</v>
      </c>
      <c r="K239" s="41">
        <v>12</v>
      </c>
      <c r="L239" s="40"/>
    </row>
    <row r="240" spans="1:12" ht="14.4" x14ac:dyDescent="0.3">
      <c r="A240" s="23"/>
      <c r="B240" s="15"/>
      <c r="C240" s="11"/>
      <c r="D240" s="7" t="s">
        <v>26</v>
      </c>
      <c r="E240" s="39" t="s">
        <v>108</v>
      </c>
      <c r="F240" s="40">
        <v>285</v>
      </c>
      <c r="G240" s="40">
        <v>6.2</v>
      </c>
      <c r="H240" s="40">
        <v>5.6</v>
      </c>
      <c r="I240" s="40">
        <v>10.130000000000001</v>
      </c>
      <c r="J240" s="41">
        <v>292</v>
      </c>
      <c r="K240" s="40">
        <v>134</v>
      </c>
      <c r="L240" s="40"/>
    </row>
    <row r="241" spans="1:12" ht="14.4" x14ac:dyDescent="0.3">
      <c r="A241" s="23"/>
      <c r="B241" s="15"/>
      <c r="C241" s="11"/>
      <c r="D241" s="7" t="s">
        <v>27</v>
      </c>
      <c r="E241" s="39" t="s">
        <v>113</v>
      </c>
      <c r="F241" s="40">
        <v>120</v>
      </c>
      <c r="G241" s="40">
        <v>15.1</v>
      </c>
      <c r="H241" s="40">
        <v>15.8</v>
      </c>
      <c r="I241" s="40">
        <v>3.02</v>
      </c>
      <c r="J241" s="40">
        <v>151.1</v>
      </c>
      <c r="K241" s="41">
        <v>439</v>
      </c>
      <c r="L241" s="40"/>
    </row>
    <row r="242" spans="1:12" ht="14.4" x14ac:dyDescent="0.3">
      <c r="A242" s="23"/>
      <c r="B242" s="15"/>
      <c r="C242" s="11"/>
      <c r="D242" s="7" t="s">
        <v>28</v>
      </c>
      <c r="E242" s="39" t="s">
        <v>73</v>
      </c>
      <c r="F242" s="40">
        <v>180</v>
      </c>
      <c r="G242" s="40">
        <v>4.2</v>
      </c>
      <c r="H242" s="40">
        <v>4.92</v>
      </c>
      <c r="I242" s="40">
        <v>28.2</v>
      </c>
      <c r="J242" s="40">
        <v>176.4</v>
      </c>
      <c r="K242" s="41">
        <v>516</v>
      </c>
      <c r="L242" s="40"/>
    </row>
    <row r="243" spans="1:12" ht="14.4" x14ac:dyDescent="0.3">
      <c r="A243" s="23"/>
      <c r="B243" s="15"/>
      <c r="C243" s="11"/>
      <c r="D243" s="7" t="s">
        <v>29</v>
      </c>
      <c r="E243" s="39" t="s">
        <v>96</v>
      </c>
      <c r="F243" s="40">
        <v>200</v>
      </c>
      <c r="G243" s="40">
        <v>0.2</v>
      </c>
      <c r="H243" s="40"/>
      <c r="I243" s="40">
        <v>34.1</v>
      </c>
      <c r="J243" s="40">
        <v>142</v>
      </c>
      <c r="K243" s="41">
        <v>631</v>
      </c>
      <c r="L243" s="40"/>
    </row>
    <row r="244" spans="1:12" ht="14.4" x14ac:dyDescent="0.3">
      <c r="A244" s="23"/>
      <c r="B244" s="15"/>
      <c r="C244" s="11"/>
      <c r="D244" s="7" t="s">
        <v>30</v>
      </c>
      <c r="E244" s="39" t="s">
        <v>48</v>
      </c>
      <c r="F244" s="40">
        <v>50</v>
      </c>
      <c r="G244" s="40">
        <v>7.1</v>
      </c>
      <c r="H244" s="40">
        <v>1.94</v>
      </c>
      <c r="I244" s="40">
        <v>34</v>
      </c>
      <c r="J244" s="40">
        <v>116</v>
      </c>
      <c r="K244" s="41"/>
      <c r="L244" s="40"/>
    </row>
    <row r="245" spans="1:12" ht="14.4" x14ac:dyDescent="0.3">
      <c r="A245" s="23"/>
      <c r="B245" s="15"/>
      <c r="C245" s="11"/>
      <c r="D245" s="7" t="s">
        <v>31</v>
      </c>
      <c r="E245" s="39" t="s">
        <v>52</v>
      </c>
      <c r="F245" s="40">
        <v>50</v>
      </c>
      <c r="G245" s="40">
        <v>7</v>
      </c>
      <c r="H245" s="40">
        <v>1.6</v>
      </c>
      <c r="I245" s="40">
        <v>30.26</v>
      </c>
      <c r="J245" s="40">
        <v>114</v>
      </c>
      <c r="K245" s="41"/>
      <c r="L245" s="40"/>
    </row>
    <row r="246" spans="1:12" ht="14.4" x14ac:dyDescent="0.3">
      <c r="A246" s="23"/>
      <c r="B246" s="15"/>
      <c r="C246" s="11"/>
      <c r="D246" s="6"/>
      <c r="E246" s="39" t="s">
        <v>53</v>
      </c>
      <c r="F246" s="40">
        <v>200</v>
      </c>
      <c r="G246" s="40"/>
      <c r="H246" s="40"/>
      <c r="I246" s="40">
        <v>20</v>
      </c>
      <c r="J246" s="40">
        <v>90</v>
      </c>
      <c r="K246" s="41"/>
      <c r="L246" s="40"/>
    </row>
    <row r="247" spans="1:12" ht="14.4" x14ac:dyDescent="0.3">
      <c r="A247" s="23"/>
      <c r="B247" s="15"/>
      <c r="C247" s="11"/>
      <c r="D247" s="6"/>
      <c r="E247" s="39"/>
      <c r="F247" s="40"/>
      <c r="G247" s="40"/>
      <c r="H247" s="40"/>
      <c r="I247" s="40"/>
      <c r="J247" s="40"/>
      <c r="K247" s="41"/>
      <c r="L247" s="40"/>
    </row>
    <row r="248" spans="1:12" ht="14.4" x14ac:dyDescent="0.3">
      <c r="A248" s="24"/>
      <c r="B248" s="17"/>
      <c r="C248" s="8"/>
      <c r="D248" s="18" t="s">
        <v>32</v>
      </c>
      <c r="E248" s="9"/>
      <c r="F248" s="19">
        <f>SUM(F239:F247)</f>
        <v>1185</v>
      </c>
      <c r="G248" s="19">
        <f t="shared" ref="G248:J248" si="16">SUM(G239:G247)</f>
        <v>40.299999999999997</v>
      </c>
      <c r="H248" s="19">
        <f t="shared" si="16"/>
        <v>39.96</v>
      </c>
      <c r="I248" s="19">
        <f t="shared" si="16"/>
        <v>165.98999999999998</v>
      </c>
      <c r="J248" s="19">
        <f t="shared" si="16"/>
        <v>1242.97</v>
      </c>
      <c r="K248" s="25"/>
      <c r="L248" s="19">
        <f t="shared" ref="L248" si="17">SUM(L239:L247)</f>
        <v>0</v>
      </c>
    </row>
    <row r="249" spans="1:12" ht="15" thickBot="1" x14ac:dyDescent="0.3">
      <c r="A249" s="27">
        <f>A232</f>
        <v>3</v>
      </c>
      <c r="B249" s="28">
        <f>B232</f>
        <v>5</v>
      </c>
      <c r="C249" s="47" t="s">
        <v>4</v>
      </c>
      <c r="D249" s="48"/>
      <c r="E249" s="29"/>
      <c r="F249" s="30">
        <f>F238+F248</f>
        <v>1932</v>
      </c>
      <c r="G249" s="30">
        <f t="shared" ref="G249:J249" si="18">G238+G248</f>
        <v>59.929999999999993</v>
      </c>
      <c r="H249" s="30">
        <f t="shared" si="18"/>
        <v>61.56</v>
      </c>
      <c r="I249" s="30">
        <f t="shared" si="18"/>
        <v>267.91999999999996</v>
      </c>
      <c r="J249" s="30">
        <f t="shared" si="18"/>
        <v>2009.97</v>
      </c>
      <c r="K249" s="30"/>
      <c r="L249" s="30">
        <f t="shared" ref="L249" si="19">L238+L248</f>
        <v>0</v>
      </c>
    </row>
  </sheetData>
  <mergeCells count="18">
    <mergeCell ref="C182:D182"/>
    <mergeCell ref="C199:D199"/>
    <mergeCell ref="C216:D216"/>
    <mergeCell ref="C231:D231"/>
    <mergeCell ref="C249:D249"/>
    <mergeCell ref="C1:E1"/>
    <mergeCell ref="H1:K1"/>
    <mergeCell ref="H2:K2"/>
    <mergeCell ref="C37:D37"/>
    <mergeCell ref="C53:D53"/>
    <mergeCell ref="C69:D69"/>
    <mergeCell ref="C84:D84"/>
    <mergeCell ref="C22:D22"/>
    <mergeCell ref="C166:D166"/>
    <mergeCell ref="C100:D100"/>
    <mergeCell ref="C117:D117"/>
    <mergeCell ref="C134:D134"/>
    <mergeCell ref="C150:D150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2026-06-18T05:46:14Z</cp:lastPrinted>
  <dcterms:created xsi:type="dcterms:W3CDTF">2022-05-16T14:23:56Z</dcterms:created>
  <dcterms:modified xsi:type="dcterms:W3CDTF">2026-06-22T04:17:32Z</dcterms:modified>
</cp:coreProperties>
</file>